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JF-redovno" sheetId="1" r:id="rId1"/>
  </sheets>
  <definedNames>
    <definedName name="_xlnm.Print_Area" localSheetId="0">'JF-redovno'!$A$1:$AQ$46</definedName>
  </definedNames>
  <calcPr fullCalcOnLoad="1"/>
</workbook>
</file>

<file path=xl/sharedStrings.xml><?xml version="1.0" encoding="utf-8"?>
<sst xmlns="http://schemas.openxmlformats.org/spreadsheetml/2006/main" count="240" uniqueCount="121">
  <si>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</si>
  <si>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</si>
  <si>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</si>
  <si>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</si>
  <si>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</si>
  <si>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</si>
  <si>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И</t>
  </si>
  <si>
    <t>ТО</t>
  </si>
  <si>
    <t>С1</t>
  </si>
  <si>
    <t>С2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</si>
  <si>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</si>
  <si>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</si>
  <si>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</si>
  <si>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</si>
  <si>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</si>
  <si>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</si>
  <si>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</si>
  <si>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</si>
  <si>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</si>
  <si>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</si>
  <si>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</si>
  <si>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</si>
  <si>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</si>
  <si>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Сам  Работа</t>
  </si>
  <si>
    <t>СР</t>
  </si>
  <si>
    <t>ПУ/ЛУ</t>
  </si>
  <si>
    <t>ECTS кр</t>
  </si>
  <si>
    <t>ч./седм</t>
  </si>
  <si>
    <t>8 ECTS кз</t>
  </si>
  <si>
    <t>6 ECTS р</t>
  </si>
  <si>
    <t>6 ECTS</t>
  </si>
  <si>
    <t>5 ECTS кз</t>
  </si>
  <si>
    <t>6 ECTS кз</t>
  </si>
  <si>
    <t>Обща теория на правото</t>
  </si>
  <si>
    <t>9 ECTS р</t>
  </si>
  <si>
    <t>Общо учение за държавата</t>
  </si>
  <si>
    <t>Всеобща история на държавата и правото</t>
  </si>
  <si>
    <t>Дисциплина</t>
  </si>
  <si>
    <t xml:space="preserve">3 ECTS </t>
  </si>
  <si>
    <t>Реторика</t>
  </si>
  <si>
    <t>Политология</t>
  </si>
  <si>
    <t>Приложение на информатиката в правото</t>
  </si>
  <si>
    <t xml:space="preserve">                                                              </t>
  </si>
  <si>
    <t>С9</t>
  </si>
  <si>
    <t>С10</t>
  </si>
  <si>
    <t xml:space="preserve">2 ECTS </t>
  </si>
  <si>
    <t>7 ECTS р</t>
  </si>
  <si>
    <t>Икономикс</t>
  </si>
  <si>
    <t>Латински език</t>
  </si>
  <si>
    <t>Социология на правото</t>
  </si>
  <si>
    <t>История на политическите и правни учения</t>
  </si>
  <si>
    <t>Религиозни доктр. и законодателства</t>
  </si>
  <si>
    <t>4 ECTS кз</t>
  </si>
  <si>
    <t>4 ECTS кр</t>
  </si>
  <si>
    <t>4 ECTS р</t>
  </si>
  <si>
    <t>Гражданско право (обща част)</t>
  </si>
  <si>
    <t>Административно право</t>
  </si>
  <si>
    <t>11 ECTS кз</t>
  </si>
  <si>
    <t>Конституционно право</t>
  </si>
  <si>
    <t>5 ECTS р</t>
  </si>
  <si>
    <t>Екологично право</t>
  </si>
  <si>
    <t>Философия на правото</t>
  </si>
  <si>
    <t>Маркетинг</t>
  </si>
  <si>
    <t>Полицейско право</t>
  </si>
  <si>
    <t>Конституционно правосъдие</t>
  </si>
  <si>
    <t>Право на интелектуалната собственост</t>
  </si>
  <si>
    <t>Международна защита правата на човека</t>
  </si>
  <si>
    <t>Конкурентно право</t>
  </si>
  <si>
    <t>Български делови език</t>
  </si>
  <si>
    <t>Устройство на съдебната система</t>
  </si>
  <si>
    <t>Международно наказателно право</t>
  </si>
  <si>
    <t>Международно данъчно право</t>
  </si>
  <si>
    <t>Наказателно изпълнително право</t>
  </si>
  <si>
    <t>Правен режим на държавната служба</t>
  </si>
  <si>
    <t>Закрила правата на детето</t>
  </si>
  <si>
    <t>Банково право</t>
  </si>
  <si>
    <t>Европейско дружествено право</t>
  </si>
  <si>
    <t>Съдебни експертизи</t>
  </si>
  <si>
    <t>Извънсъдебно решаване на спорове</t>
  </si>
  <si>
    <t>Съставяне на юридически документи</t>
  </si>
  <si>
    <t>Валутно и митническо право</t>
  </si>
  <si>
    <t>Наказателно правосъдие</t>
  </si>
  <si>
    <t>Административен процес</t>
  </si>
  <si>
    <t>8 ECTS кр</t>
  </si>
  <si>
    <t>Международно публично право</t>
  </si>
  <si>
    <t>Институционално право на ЕС</t>
  </si>
  <si>
    <t>История на българската държава и право</t>
  </si>
  <si>
    <t>Облигационно право</t>
  </si>
  <si>
    <t>Наказателно право</t>
  </si>
  <si>
    <t>Вещно право</t>
  </si>
  <si>
    <t>9 ECTS кз</t>
  </si>
  <si>
    <t>10 ECTS кз</t>
  </si>
  <si>
    <t>Финансово право</t>
  </si>
  <si>
    <t>11 ECTS кр</t>
  </si>
  <si>
    <t>Международни отношения</t>
  </si>
  <si>
    <t>Наказателнопроцесуално право</t>
  </si>
  <si>
    <t>Търговско право - обща част</t>
  </si>
  <si>
    <t>Търговско право  - специална част</t>
  </si>
  <si>
    <t>9 ECTS кр</t>
  </si>
  <si>
    <t>Международно търговско право</t>
  </si>
  <si>
    <t>Криминология и противод. на корупцията</t>
  </si>
  <si>
    <t>Трудово право</t>
  </si>
  <si>
    <t>Гражданскопроцесуално право</t>
  </si>
  <si>
    <t>Международно частно право</t>
  </si>
  <si>
    <t>Търговска несъстоятелност</t>
  </si>
  <si>
    <t>Нотариално право</t>
  </si>
  <si>
    <t>Осигурително право</t>
  </si>
  <si>
    <t>Право но Европейския съюз</t>
  </si>
  <si>
    <t>5 ECTS</t>
  </si>
  <si>
    <t>Държавен изпит по Гражданскоправни науки</t>
  </si>
  <si>
    <t>Държавен изпит по Наказателноправни науки</t>
  </si>
  <si>
    <t>Държавен изпит по Публичноправни науки</t>
  </si>
  <si>
    <t>6 ECTS кр</t>
  </si>
  <si>
    <t>Семейно и наследствено право</t>
  </si>
  <si>
    <t>Данъчно право</t>
  </si>
  <si>
    <t>Криминалистика</t>
  </si>
  <si>
    <t>Избираема дисц. 1</t>
  </si>
  <si>
    <t>Избираема дисц. 2</t>
  </si>
  <si>
    <t>Избираема дисц. 3</t>
  </si>
  <si>
    <t>Факултативна дисц.</t>
  </si>
  <si>
    <t xml:space="preserve"> Право - задочно обучение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</si>
</sst>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i/>
      <u val="single"/>
      <sz val="13"/>
      <color indexed="10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sz val="13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Continuous" wrapText="1"/>
    </xf>
    <xf numFmtId="0" fontId="12" fillId="0" borderId="0" xfId="0" applyFont="1" applyAlignment="1">
      <alignment/>
    </xf>
    <xf numFmtId="0" fontId="3" fillId="34" borderId="13" xfId="0" applyFont="1" applyFill="1" applyBorder="1" applyAlignment="1">
      <alignment horizontal="centerContinuous" wrapText="1"/>
    </xf>
    <xf numFmtId="0" fontId="3" fillId="34" borderId="11" xfId="0" applyFont="1" applyFill="1" applyBorder="1" applyAlignment="1">
      <alignment horizontal="centerContinuous" wrapText="1"/>
    </xf>
    <xf numFmtId="0" fontId="3" fillId="34" borderId="12" xfId="0" applyFont="1" applyFill="1" applyBorder="1" applyAlignment="1">
      <alignment horizontal="centerContinuous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Continuous" vertical="center" wrapText="1"/>
    </xf>
    <xf numFmtId="0" fontId="14" fillId="33" borderId="22" xfId="0" applyFont="1" applyFill="1" applyBorder="1" applyAlignment="1">
      <alignment horizontal="centerContinuous" vertical="center" wrapText="1"/>
    </xf>
    <xf numFmtId="0" fontId="14" fillId="33" borderId="23" xfId="0" applyFont="1" applyFill="1" applyBorder="1" applyAlignment="1">
      <alignment horizontal="centerContinuous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3" fillId="33" borderId="24" xfId="0" applyFont="1" applyFill="1" applyBorder="1" applyAlignment="1">
      <alignment horizontal="center" vertical="center" wrapText="1"/>
    </xf>
    <xf numFmtId="0" fontId="18" fillId="35" borderId="25" xfId="0" applyFont="1" applyFill="1" applyBorder="1" applyAlignment="1">
      <alignment horizontal="centerContinuous" vertical="center" wrapText="1"/>
    </xf>
    <xf numFmtId="0" fontId="14" fillId="35" borderId="0" xfId="0" applyFont="1" applyFill="1" applyBorder="1" applyAlignment="1">
      <alignment horizontal="centerContinuous" vertical="center" wrapText="1"/>
    </xf>
    <xf numFmtId="0" fontId="14" fillId="35" borderId="26" xfId="0" applyFont="1" applyFill="1" applyBorder="1" applyAlignment="1">
      <alignment horizontal="centerContinuous" vertical="center" wrapText="1"/>
    </xf>
    <xf numFmtId="0" fontId="14" fillId="0" borderId="0" xfId="0" applyFont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Continuous" vertical="center" wrapText="1"/>
    </xf>
    <xf numFmtId="0" fontId="20" fillId="35" borderId="26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14" fillId="34" borderId="26" xfId="0" applyFont="1" applyFill="1" applyBorder="1" applyAlignment="1">
      <alignment horizontal="centerContinuous" vertical="center" wrapText="1"/>
    </xf>
    <xf numFmtId="0" fontId="4" fillId="34" borderId="17" xfId="0" applyFont="1" applyFill="1" applyBorder="1" applyAlignment="1">
      <alignment horizontal="center" vertical="top" wrapText="1"/>
    </xf>
    <xf numFmtId="0" fontId="21" fillId="34" borderId="25" xfId="0" applyFont="1" applyFill="1" applyBorder="1" applyAlignment="1">
      <alignment horizontal="centerContinuous" vertical="center" wrapText="1"/>
    </xf>
    <xf numFmtId="0" fontId="22" fillId="34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19" fillId="35" borderId="25" xfId="0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left" wrapText="1"/>
    </xf>
    <xf numFmtId="9" fontId="5" fillId="0" borderId="0" xfId="59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2" fillId="37" borderId="17" xfId="0" applyFont="1" applyFill="1" applyBorder="1" applyAlignment="1">
      <alignment horizontal="center" vertical="top"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3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vertical="top" wrapText="1"/>
    </xf>
    <xf numFmtId="0" fontId="3" fillId="38" borderId="18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12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Continuous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16" fillId="34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37" borderId="19" xfId="0" applyFont="1" applyFill="1" applyBorder="1" applyAlignment="1">
      <alignment horizontal="center" vertical="top" wrapText="1"/>
    </xf>
    <xf numFmtId="0" fontId="0" fillId="37" borderId="19" xfId="0" applyFill="1" applyBorder="1" applyAlignment="1">
      <alignment horizontal="center" vertical="top" wrapText="1"/>
    </xf>
    <xf numFmtId="0" fontId="28" fillId="37" borderId="25" xfId="0" applyFont="1" applyFill="1" applyBorder="1" applyAlignment="1">
      <alignment horizontal="center" vertical="center" wrapText="1"/>
    </xf>
    <xf numFmtId="0" fontId="28" fillId="37" borderId="0" xfId="0" applyFont="1" applyFill="1" applyBorder="1" applyAlignment="1">
      <alignment horizontal="center" vertical="center" wrapText="1"/>
    </xf>
    <xf numFmtId="0" fontId="28" fillId="37" borderId="26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top" wrapText="1"/>
    </xf>
    <xf numFmtId="0" fontId="0" fillId="35" borderId="19" xfId="0" applyFill="1" applyBorder="1" applyAlignment="1">
      <alignment horizontal="center" vertical="top" wrapText="1"/>
    </xf>
    <xf numFmtId="0" fontId="19" fillId="35" borderId="25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9" fillId="35" borderId="26" xfId="0" applyFont="1" applyFill="1" applyBorder="1" applyAlignment="1">
      <alignment horizontal="center" vertical="center" wrapText="1"/>
    </xf>
    <xf numFmtId="0" fontId="18" fillId="35" borderId="25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8" fillId="35" borderId="2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6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9" xfId="0" applyBorder="1" applyAlignment="1">
      <alignment horizontal="center" vertical="top" wrapText="1"/>
    </xf>
    <xf numFmtId="0" fontId="3" fillId="38" borderId="19" xfId="0" applyFont="1" applyFill="1" applyBorder="1" applyAlignment="1">
      <alignment horizontal="center" vertical="top" wrapText="1"/>
    </xf>
    <xf numFmtId="0" fontId="0" fillId="38" borderId="19" xfId="0" applyFill="1" applyBorder="1" applyAlignment="1">
      <alignment horizontal="center" vertical="top" wrapText="1"/>
    </xf>
    <xf numFmtId="0" fontId="28" fillId="38" borderId="25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 wrapText="1"/>
    </xf>
    <xf numFmtId="0" fontId="28" fillId="38" borderId="26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zoomScale="50" zoomScaleNormal="50" zoomScaleSheetLayoutView="50" zoomScalePageLayoutView="0" workbookViewId="0" topLeftCell="B1">
      <selection activeCell="AD10" sqref="AD10:AG10"/>
    </sheetView>
  </sheetViews>
  <sheetFormatPr defaultColWidth="9.140625" defaultRowHeight="12.75"/>
  <cols>
    <col min="1" max="1" width="4.57421875" style="11" customWidth="1"/>
    <col min="2" max="2" width="9.7109375" style="11" customWidth="1"/>
    <col min="3" max="5" width="8.28125" style="11" customWidth="1"/>
    <col min="6" max="6" width="9.7109375" style="11" customWidth="1"/>
    <col min="7" max="9" width="8.28125" style="11" customWidth="1"/>
    <col min="10" max="10" width="9.28125" style="11" customWidth="1"/>
    <col min="11" max="13" width="8.28125" style="11" customWidth="1"/>
    <col min="14" max="14" width="8.7109375" style="11" customWidth="1"/>
    <col min="15" max="17" width="8.28125" style="11" customWidth="1"/>
    <col min="18" max="18" width="9.421875" style="11" customWidth="1"/>
    <col min="19" max="21" width="8.28125" style="11" customWidth="1"/>
    <col min="22" max="22" width="9.28125" style="11" customWidth="1"/>
    <col min="23" max="25" width="8.28125" style="11" customWidth="1"/>
    <col min="26" max="26" width="8.7109375" style="11" customWidth="1"/>
    <col min="27" max="29" width="8.28125" style="11" customWidth="1"/>
    <col min="30" max="30" width="8.7109375" style="11" customWidth="1"/>
    <col min="31" max="33" width="8.28125" style="11" customWidth="1"/>
    <col min="34" max="34" width="8.7109375" style="11" customWidth="1"/>
    <col min="35" max="41" width="8.28125" style="11" customWidth="1"/>
    <col min="42" max="42" width="9.8515625" style="11" customWidth="1"/>
    <col min="43" max="43" width="11.00390625" style="11" customWidth="1"/>
    <col min="44" max="44" width="9.421875" style="11" customWidth="1"/>
    <col min="45" max="16384" width="9.140625" style="11" customWidth="1"/>
  </cols>
  <sheetData>
    <row r="1" spans="2:41" ht="34.5" customHeight="1" thickBot="1">
      <c r="B1" s="125" t="s">
        <v>120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</row>
    <row r="2" spans="1:44" s="71" customFormat="1" ht="33.75" thickBot="1">
      <c r="A2" s="65" t="s">
        <v>0</v>
      </c>
      <c r="B2" s="66" t="s">
        <v>1</v>
      </c>
      <c r="C2" s="67"/>
      <c r="D2" s="67"/>
      <c r="E2" s="68"/>
      <c r="F2" s="66" t="s">
        <v>2</v>
      </c>
      <c r="G2" s="67"/>
      <c r="H2" s="67"/>
      <c r="I2" s="68"/>
      <c r="J2" s="66" t="s">
        <v>3</v>
      </c>
      <c r="K2" s="67"/>
      <c r="L2" s="67"/>
      <c r="M2" s="68"/>
      <c r="N2" s="66" t="s">
        <v>4</v>
      </c>
      <c r="O2" s="67"/>
      <c r="P2" s="67"/>
      <c r="Q2" s="68"/>
      <c r="R2" s="66" t="s">
        <v>5</v>
      </c>
      <c r="S2" s="67"/>
      <c r="T2" s="67"/>
      <c r="U2" s="68"/>
      <c r="V2" s="66" t="s">
        <v>116</v>
      </c>
      <c r="W2" s="67"/>
      <c r="X2" s="67"/>
      <c r="Y2" s="68"/>
      <c r="Z2" s="66" t="s">
        <v>117</v>
      </c>
      <c r="AA2" s="67"/>
      <c r="AB2" s="67"/>
      <c r="AC2" s="68"/>
      <c r="AD2" s="66" t="s">
        <v>118</v>
      </c>
      <c r="AE2" s="67"/>
      <c r="AF2" s="67"/>
      <c r="AG2" s="68"/>
      <c r="AH2" s="66" t="s">
        <v>119</v>
      </c>
      <c r="AI2" s="67"/>
      <c r="AJ2" s="67"/>
      <c r="AK2" s="68"/>
      <c r="AL2" s="66" t="s">
        <v>37</v>
      </c>
      <c r="AM2" s="67"/>
      <c r="AN2" s="67"/>
      <c r="AO2" s="68"/>
      <c r="AP2" s="106" t="s">
        <v>27</v>
      </c>
      <c r="AQ2" s="69" t="s">
        <v>23</v>
      </c>
      <c r="AR2" s="70"/>
    </row>
    <row r="3" spans="1:44" s="8" customFormat="1" ht="15" customHeight="1">
      <c r="A3" s="19"/>
      <c r="B3" s="20">
        <v>5424</v>
      </c>
      <c r="C3" s="126" t="s">
        <v>32</v>
      </c>
      <c r="D3" s="142"/>
      <c r="E3" s="21"/>
      <c r="F3" s="22">
        <v>5579</v>
      </c>
      <c r="G3" s="126" t="s">
        <v>34</v>
      </c>
      <c r="H3" s="142"/>
      <c r="I3" s="23" t="s">
        <v>6</v>
      </c>
      <c r="J3" s="20">
        <v>5580</v>
      </c>
      <c r="K3" s="126" t="s">
        <v>29</v>
      </c>
      <c r="L3" s="142"/>
      <c r="M3" s="21" t="s">
        <v>6</v>
      </c>
      <c r="N3" s="20">
        <v>7452</v>
      </c>
      <c r="O3" s="126" t="s">
        <v>29</v>
      </c>
      <c r="P3" s="142"/>
      <c r="Q3" s="21" t="s">
        <v>6</v>
      </c>
      <c r="R3" s="111"/>
      <c r="S3" s="112"/>
      <c r="T3" s="112"/>
      <c r="U3" s="117"/>
      <c r="V3" s="97">
        <v>7542</v>
      </c>
      <c r="W3" s="120" t="s">
        <v>38</v>
      </c>
      <c r="X3" s="121"/>
      <c r="Y3" s="98" t="s">
        <v>6</v>
      </c>
      <c r="Z3" s="97">
        <v>7543</v>
      </c>
      <c r="AA3" s="120" t="s">
        <v>38</v>
      </c>
      <c r="AB3" s="121"/>
      <c r="AC3" s="98" t="s">
        <v>6</v>
      </c>
      <c r="AD3" s="111"/>
      <c r="AE3" s="134"/>
      <c r="AF3" s="134"/>
      <c r="AG3" s="135"/>
      <c r="AH3" s="111"/>
      <c r="AI3" s="112"/>
      <c r="AJ3" s="112"/>
      <c r="AK3" s="117"/>
      <c r="AL3" s="111"/>
      <c r="AM3" s="112"/>
      <c r="AN3" s="112"/>
      <c r="AO3" s="112"/>
      <c r="AP3" s="108"/>
      <c r="AQ3" s="109"/>
      <c r="AR3" s="9"/>
    </row>
    <row r="4" spans="1:44" s="71" customFormat="1" ht="49.5" customHeight="1" thickBot="1">
      <c r="A4" s="72" t="s">
        <v>8</v>
      </c>
      <c r="B4" s="73" t="s">
        <v>33</v>
      </c>
      <c r="C4" s="74"/>
      <c r="D4" s="74"/>
      <c r="E4" s="75"/>
      <c r="F4" s="73" t="s">
        <v>86</v>
      </c>
      <c r="G4" s="74"/>
      <c r="H4" s="74"/>
      <c r="I4" s="75"/>
      <c r="J4" s="131" t="s">
        <v>35</v>
      </c>
      <c r="K4" s="132"/>
      <c r="L4" s="132"/>
      <c r="M4" s="133"/>
      <c r="N4" s="128" t="s">
        <v>36</v>
      </c>
      <c r="O4" s="129"/>
      <c r="P4" s="129"/>
      <c r="Q4" s="130"/>
      <c r="R4" s="113"/>
      <c r="S4" s="114"/>
      <c r="T4" s="114"/>
      <c r="U4" s="118"/>
      <c r="V4" s="122" t="s">
        <v>39</v>
      </c>
      <c r="W4" s="123"/>
      <c r="X4" s="123"/>
      <c r="Y4" s="124"/>
      <c r="Z4" s="122" t="s">
        <v>40</v>
      </c>
      <c r="AA4" s="123"/>
      <c r="AB4" s="123"/>
      <c r="AC4" s="124"/>
      <c r="AD4" s="136"/>
      <c r="AE4" s="137"/>
      <c r="AF4" s="137"/>
      <c r="AG4" s="138"/>
      <c r="AH4" s="113"/>
      <c r="AI4" s="114"/>
      <c r="AJ4" s="114"/>
      <c r="AK4" s="118"/>
      <c r="AL4" s="113"/>
      <c r="AM4" s="114"/>
      <c r="AN4" s="114"/>
      <c r="AO4" s="114"/>
      <c r="AP4" s="107"/>
      <c r="AQ4" s="110"/>
      <c r="AR4" s="76"/>
    </row>
    <row r="5" spans="1:44" s="8" customFormat="1" ht="15" customHeight="1" thickBot="1">
      <c r="A5" s="12"/>
      <c r="B5" s="13">
        <v>27</v>
      </c>
      <c r="C5" s="14">
        <v>18</v>
      </c>
      <c r="D5" s="14">
        <v>0</v>
      </c>
      <c r="E5" s="15">
        <v>20</v>
      </c>
      <c r="F5" s="13">
        <v>36</v>
      </c>
      <c r="G5" s="14">
        <v>18</v>
      </c>
      <c r="H5" s="14">
        <v>0</v>
      </c>
      <c r="I5" s="15">
        <v>10</v>
      </c>
      <c r="J5" s="13">
        <v>36</v>
      </c>
      <c r="K5" s="14">
        <v>36</v>
      </c>
      <c r="L5" s="14">
        <v>0</v>
      </c>
      <c r="M5" s="15">
        <v>10</v>
      </c>
      <c r="N5" s="13">
        <v>36</v>
      </c>
      <c r="O5" s="14">
        <v>0</v>
      </c>
      <c r="P5" s="14">
        <v>0</v>
      </c>
      <c r="Q5" s="15">
        <v>10</v>
      </c>
      <c r="R5" s="115"/>
      <c r="S5" s="116"/>
      <c r="T5" s="116"/>
      <c r="U5" s="119"/>
      <c r="V5" s="99">
        <v>18</v>
      </c>
      <c r="W5" s="95">
        <v>9</v>
      </c>
      <c r="X5" s="95">
        <v>0</v>
      </c>
      <c r="Y5" s="96">
        <v>0</v>
      </c>
      <c r="Z5" s="99">
        <v>27</v>
      </c>
      <c r="AA5" s="95">
        <v>0</v>
      </c>
      <c r="AB5" s="95">
        <v>0</v>
      </c>
      <c r="AC5" s="96">
        <v>0</v>
      </c>
      <c r="AD5" s="139"/>
      <c r="AE5" s="140"/>
      <c r="AF5" s="140"/>
      <c r="AG5" s="141"/>
      <c r="AH5" s="115"/>
      <c r="AI5" s="116"/>
      <c r="AJ5" s="116"/>
      <c r="AK5" s="119"/>
      <c r="AL5" s="115"/>
      <c r="AM5" s="116"/>
      <c r="AN5" s="116"/>
      <c r="AO5" s="116"/>
      <c r="AP5" s="18">
        <f>B5+C5+D5+F5+G5+H5+J5+K5+L5+N5+O5+P5+R5+S5+T5+V5+W5+X5+AL5+AM5+AN5</f>
        <v>234</v>
      </c>
      <c r="AQ5" s="6">
        <f>E5+I5+M5+Q5+U5+Y5</f>
        <v>50</v>
      </c>
      <c r="AR5" s="9"/>
    </row>
    <row r="6" spans="1:44" s="8" customFormat="1" ht="15" customHeight="1">
      <c r="A6" s="19"/>
      <c r="B6" s="20">
        <v>7834</v>
      </c>
      <c r="C6" s="126" t="s">
        <v>28</v>
      </c>
      <c r="D6" s="142"/>
      <c r="E6" s="21" t="s">
        <v>6</v>
      </c>
      <c r="F6" s="24">
        <v>7835</v>
      </c>
      <c r="G6" s="126" t="s">
        <v>30</v>
      </c>
      <c r="H6" s="142"/>
      <c r="I6" s="25" t="s">
        <v>6</v>
      </c>
      <c r="J6" s="20">
        <v>7836</v>
      </c>
      <c r="K6" s="126" t="s">
        <v>46</v>
      </c>
      <c r="L6" s="142"/>
      <c r="M6" s="21" t="s">
        <v>6</v>
      </c>
      <c r="N6" s="20">
        <v>7834</v>
      </c>
      <c r="O6" s="126" t="s">
        <v>29</v>
      </c>
      <c r="P6" s="142"/>
      <c r="Q6" s="21" t="s">
        <v>6</v>
      </c>
      <c r="R6" s="111"/>
      <c r="S6" s="134"/>
      <c r="T6" s="134"/>
      <c r="U6" s="135"/>
      <c r="V6" s="97">
        <v>7839</v>
      </c>
      <c r="W6" s="120" t="s">
        <v>38</v>
      </c>
      <c r="X6" s="121"/>
      <c r="Y6" s="98" t="s">
        <v>6</v>
      </c>
      <c r="Z6" s="97">
        <v>7840</v>
      </c>
      <c r="AA6" s="120" t="s">
        <v>38</v>
      </c>
      <c r="AB6" s="121"/>
      <c r="AC6" s="98" t="s">
        <v>6</v>
      </c>
      <c r="AD6" s="97">
        <v>7841</v>
      </c>
      <c r="AE6" s="120" t="s">
        <v>38</v>
      </c>
      <c r="AF6" s="121"/>
      <c r="AG6" s="98" t="s">
        <v>6</v>
      </c>
      <c r="AH6" s="111"/>
      <c r="AI6" s="112"/>
      <c r="AJ6" s="112"/>
      <c r="AK6" s="117"/>
      <c r="AL6" s="111"/>
      <c r="AM6" s="112"/>
      <c r="AN6" s="112"/>
      <c r="AO6" s="117"/>
      <c r="AP6" s="108"/>
      <c r="AQ6" s="109"/>
      <c r="AR6" s="9"/>
    </row>
    <row r="7" spans="1:44" s="71" customFormat="1" ht="49.5" customHeight="1" thickBot="1">
      <c r="A7" s="72" t="s">
        <v>9</v>
      </c>
      <c r="B7" s="73" t="s">
        <v>33</v>
      </c>
      <c r="C7" s="74"/>
      <c r="D7" s="74"/>
      <c r="E7" s="75"/>
      <c r="F7" s="131" t="s">
        <v>41</v>
      </c>
      <c r="G7" s="132"/>
      <c r="H7" s="132"/>
      <c r="I7" s="133"/>
      <c r="J7" s="73" t="s">
        <v>47</v>
      </c>
      <c r="K7" s="77"/>
      <c r="L7" s="77"/>
      <c r="M7" s="78"/>
      <c r="N7" s="131" t="s">
        <v>48</v>
      </c>
      <c r="O7" s="132"/>
      <c r="P7" s="132"/>
      <c r="Q7" s="133"/>
      <c r="R7" s="136"/>
      <c r="S7" s="137"/>
      <c r="T7" s="137"/>
      <c r="U7" s="138"/>
      <c r="V7" s="122" t="s">
        <v>49</v>
      </c>
      <c r="W7" s="123"/>
      <c r="X7" s="123"/>
      <c r="Y7" s="124"/>
      <c r="Z7" s="122" t="s">
        <v>50</v>
      </c>
      <c r="AA7" s="123"/>
      <c r="AB7" s="123"/>
      <c r="AC7" s="124"/>
      <c r="AD7" s="122" t="s">
        <v>51</v>
      </c>
      <c r="AE7" s="123"/>
      <c r="AF7" s="123"/>
      <c r="AG7" s="124"/>
      <c r="AH7" s="113"/>
      <c r="AI7" s="114"/>
      <c r="AJ7" s="114"/>
      <c r="AK7" s="118"/>
      <c r="AL7" s="113"/>
      <c r="AM7" s="114"/>
      <c r="AN7" s="114"/>
      <c r="AO7" s="118"/>
      <c r="AP7" s="107"/>
      <c r="AQ7" s="110"/>
      <c r="AR7" s="76"/>
    </row>
    <row r="8" spans="1:44" s="8" customFormat="1" ht="15" customHeight="1" thickBot="1">
      <c r="A8" s="12"/>
      <c r="B8" s="13">
        <v>27</v>
      </c>
      <c r="C8" s="14">
        <v>18</v>
      </c>
      <c r="D8" s="14">
        <v>0</v>
      </c>
      <c r="E8" s="15">
        <v>20</v>
      </c>
      <c r="F8" s="29">
        <v>9</v>
      </c>
      <c r="G8" s="30">
        <v>0</v>
      </c>
      <c r="H8" s="30">
        <v>27</v>
      </c>
      <c r="I8" s="31">
        <v>10</v>
      </c>
      <c r="J8" s="13">
        <v>27</v>
      </c>
      <c r="K8" s="14">
        <v>18</v>
      </c>
      <c r="L8" s="14">
        <v>0</v>
      </c>
      <c r="M8" s="15">
        <v>10</v>
      </c>
      <c r="N8" s="13">
        <v>0</v>
      </c>
      <c r="O8" s="14">
        <v>36</v>
      </c>
      <c r="P8" s="14">
        <v>0</v>
      </c>
      <c r="Q8" s="15">
        <v>10</v>
      </c>
      <c r="R8" s="139"/>
      <c r="S8" s="140"/>
      <c r="T8" s="140"/>
      <c r="U8" s="141"/>
      <c r="V8" s="99">
        <v>18</v>
      </c>
      <c r="W8" s="95">
        <v>0</v>
      </c>
      <c r="X8" s="95">
        <v>0</v>
      </c>
      <c r="Y8" s="96">
        <v>0</v>
      </c>
      <c r="Z8" s="99">
        <v>18</v>
      </c>
      <c r="AA8" s="95">
        <v>0</v>
      </c>
      <c r="AB8" s="95">
        <v>0</v>
      </c>
      <c r="AC8" s="96">
        <v>0</v>
      </c>
      <c r="AD8" s="99">
        <v>18</v>
      </c>
      <c r="AE8" s="95">
        <v>0</v>
      </c>
      <c r="AF8" s="95">
        <v>0</v>
      </c>
      <c r="AG8" s="96">
        <v>0</v>
      </c>
      <c r="AH8" s="115"/>
      <c r="AI8" s="116"/>
      <c r="AJ8" s="116"/>
      <c r="AK8" s="119"/>
      <c r="AL8" s="115"/>
      <c r="AM8" s="116"/>
      <c r="AN8" s="116"/>
      <c r="AO8" s="119"/>
      <c r="AP8" s="18">
        <f>B8+C8+D8+F8+G8+H8+J8+K8+L8+N8+O8+P8+R8+S8+T8+V8+W8+X8+AL8+AM8+AN8</f>
        <v>180</v>
      </c>
      <c r="AQ8" s="6">
        <f>E8+I8+M8+Q8+U8+Y8</f>
        <v>50</v>
      </c>
      <c r="AR8" s="9"/>
    </row>
    <row r="9" spans="1:44" s="8" customFormat="1" ht="15" customHeight="1">
      <c r="A9" s="19"/>
      <c r="B9" s="22">
        <v>7842</v>
      </c>
      <c r="C9" s="126" t="s">
        <v>54</v>
      </c>
      <c r="D9" s="142"/>
      <c r="E9" s="23"/>
      <c r="F9" s="105">
        <v>7843</v>
      </c>
      <c r="G9" s="126" t="s">
        <v>46</v>
      </c>
      <c r="H9" s="142"/>
      <c r="I9" s="23" t="s">
        <v>6</v>
      </c>
      <c r="J9" s="20">
        <v>7844</v>
      </c>
      <c r="K9" s="126" t="s">
        <v>57</v>
      </c>
      <c r="L9" s="142"/>
      <c r="M9" s="21" t="s">
        <v>6</v>
      </c>
      <c r="N9" s="20">
        <v>7845</v>
      </c>
      <c r="O9" s="126" t="s">
        <v>59</v>
      </c>
      <c r="P9" s="142"/>
      <c r="Q9" s="21" t="s">
        <v>6</v>
      </c>
      <c r="R9" s="26"/>
      <c r="S9" s="27"/>
      <c r="T9" s="27"/>
      <c r="U9" s="28"/>
      <c r="V9" s="97">
        <v>6082</v>
      </c>
      <c r="W9" s="120" t="s">
        <v>38</v>
      </c>
      <c r="X9" s="121"/>
      <c r="Y9" s="98" t="s">
        <v>6</v>
      </c>
      <c r="Z9" s="97">
        <v>7847</v>
      </c>
      <c r="AA9" s="120" t="s">
        <v>38</v>
      </c>
      <c r="AB9" s="121"/>
      <c r="AC9" s="98" t="s">
        <v>6</v>
      </c>
      <c r="AD9" s="26"/>
      <c r="AE9" s="27"/>
      <c r="AF9" s="27"/>
      <c r="AG9" s="28"/>
      <c r="AH9" s="111"/>
      <c r="AI9" s="112"/>
      <c r="AJ9" s="112"/>
      <c r="AK9" s="117"/>
      <c r="AL9" s="111"/>
      <c r="AM9" s="112"/>
      <c r="AN9" s="112"/>
      <c r="AO9" s="117"/>
      <c r="AP9" s="108"/>
      <c r="AQ9" s="109"/>
      <c r="AR9" s="9"/>
    </row>
    <row r="10" spans="1:44" s="71" customFormat="1" ht="49.5" customHeight="1" thickBot="1">
      <c r="A10" s="72" t="s">
        <v>10</v>
      </c>
      <c r="B10" s="73" t="s">
        <v>55</v>
      </c>
      <c r="C10" s="74"/>
      <c r="D10" s="74"/>
      <c r="E10" s="75"/>
      <c r="F10" s="73" t="s">
        <v>56</v>
      </c>
      <c r="G10" s="74"/>
      <c r="H10" s="74"/>
      <c r="I10" s="75"/>
      <c r="J10" s="128" t="s">
        <v>58</v>
      </c>
      <c r="K10" s="129"/>
      <c r="L10" s="129"/>
      <c r="M10" s="130"/>
      <c r="N10" s="131" t="s">
        <v>60</v>
      </c>
      <c r="O10" s="132"/>
      <c r="P10" s="132"/>
      <c r="Q10" s="133"/>
      <c r="R10" s="148"/>
      <c r="S10" s="149"/>
      <c r="T10" s="149"/>
      <c r="U10" s="150"/>
      <c r="V10" s="122" t="s">
        <v>61</v>
      </c>
      <c r="W10" s="123"/>
      <c r="X10" s="123"/>
      <c r="Y10" s="124"/>
      <c r="Z10" s="122" t="s">
        <v>62</v>
      </c>
      <c r="AA10" s="123"/>
      <c r="AB10" s="123"/>
      <c r="AC10" s="124"/>
      <c r="AD10" s="148"/>
      <c r="AE10" s="149"/>
      <c r="AF10" s="149"/>
      <c r="AG10" s="150"/>
      <c r="AH10" s="113"/>
      <c r="AI10" s="114"/>
      <c r="AJ10" s="114"/>
      <c r="AK10" s="118"/>
      <c r="AL10" s="113"/>
      <c r="AM10" s="114"/>
      <c r="AN10" s="114"/>
      <c r="AO10" s="118"/>
      <c r="AP10" s="107"/>
      <c r="AQ10" s="110"/>
      <c r="AR10" s="76"/>
    </row>
    <row r="11" spans="1:44" s="10" customFormat="1" ht="16.5" customHeight="1" thickBot="1">
      <c r="A11" s="2"/>
      <c r="B11" s="13">
        <v>27</v>
      </c>
      <c r="C11" s="14">
        <v>18</v>
      </c>
      <c r="D11" s="14">
        <v>0</v>
      </c>
      <c r="E11" s="15">
        <v>10</v>
      </c>
      <c r="F11" s="13">
        <v>36</v>
      </c>
      <c r="G11" s="14">
        <v>18</v>
      </c>
      <c r="H11" s="14">
        <v>0</v>
      </c>
      <c r="I11" s="15">
        <v>10</v>
      </c>
      <c r="J11" s="13">
        <v>45</v>
      </c>
      <c r="K11" s="14">
        <v>36</v>
      </c>
      <c r="L11" s="14">
        <v>0</v>
      </c>
      <c r="M11" s="15">
        <v>20</v>
      </c>
      <c r="N11" s="13">
        <v>36</v>
      </c>
      <c r="O11" s="14">
        <v>0</v>
      </c>
      <c r="P11" s="14">
        <v>0</v>
      </c>
      <c r="Q11" s="15">
        <v>10</v>
      </c>
      <c r="R11" s="5"/>
      <c r="S11" s="3"/>
      <c r="T11" s="3"/>
      <c r="U11" s="4"/>
      <c r="V11" s="99">
        <v>18</v>
      </c>
      <c r="W11" s="95">
        <v>0</v>
      </c>
      <c r="X11" s="95">
        <v>0</v>
      </c>
      <c r="Y11" s="96">
        <v>0</v>
      </c>
      <c r="Z11" s="99">
        <v>18</v>
      </c>
      <c r="AA11" s="95">
        <v>0</v>
      </c>
      <c r="AB11" s="95">
        <v>0</v>
      </c>
      <c r="AC11" s="96">
        <v>0</v>
      </c>
      <c r="AD11" s="5"/>
      <c r="AE11" s="3"/>
      <c r="AF11" s="3"/>
      <c r="AG11" s="4"/>
      <c r="AH11" s="115"/>
      <c r="AI11" s="116"/>
      <c r="AJ11" s="116"/>
      <c r="AK11" s="119"/>
      <c r="AL11" s="115"/>
      <c r="AM11" s="116"/>
      <c r="AN11" s="116"/>
      <c r="AO11" s="119"/>
      <c r="AP11" s="18">
        <f>B11+C11+D11+F11+G11+H11+J11+K11+L11+N11+O11+P11+R11+S11+T11+V11+W11+X11+AL11+AM11+AN11</f>
        <v>234</v>
      </c>
      <c r="AQ11" s="6">
        <f>E11+I11+M11+Q11+U11+Y11</f>
        <v>50</v>
      </c>
      <c r="AR11" s="1"/>
    </row>
    <row r="12" spans="1:44" s="8" customFormat="1" ht="15.75" customHeight="1">
      <c r="A12" s="19"/>
      <c r="B12" s="22">
        <v>7848</v>
      </c>
      <c r="C12" s="126" t="s">
        <v>112</v>
      </c>
      <c r="D12" s="142"/>
      <c r="E12" s="23" t="s">
        <v>6</v>
      </c>
      <c r="F12" s="105">
        <v>7849</v>
      </c>
      <c r="G12" s="126" t="s">
        <v>83</v>
      </c>
      <c r="H12" s="142"/>
      <c r="I12" s="23" t="s">
        <v>6</v>
      </c>
      <c r="J12" s="20">
        <v>7850</v>
      </c>
      <c r="K12" s="126" t="s">
        <v>28</v>
      </c>
      <c r="L12" s="142"/>
      <c r="M12" s="21" t="s">
        <v>6</v>
      </c>
      <c r="N12" s="20">
        <v>7846</v>
      </c>
      <c r="O12" s="126" t="s">
        <v>31</v>
      </c>
      <c r="P12" s="127"/>
      <c r="Q12" s="21" t="s">
        <v>6</v>
      </c>
      <c r="R12" s="81"/>
      <c r="S12" s="27"/>
      <c r="T12" s="27"/>
      <c r="U12" s="28"/>
      <c r="V12" s="97">
        <v>7851</v>
      </c>
      <c r="W12" s="120" t="s">
        <v>38</v>
      </c>
      <c r="X12" s="121"/>
      <c r="Y12" s="98" t="s">
        <v>6</v>
      </c>
      <c r="Z12" s="97">
        <v>7852</v>
      </c>
      <c r="AA12" s="120" t="s">
        <v>38</v>
      </c>
      <c r="AB12" s="121"/>
      <c r="AC12" s="98" t="s">
        <v>6</v>
      </c>
      <c r="AD12" s="81"/>
      <c r="AE12" s="27"/>
      <c r="AF12" s="27"/>
      <c r="AG12" s="28"/>
      <c r="AH12" s="111"/>
      <c r="AI12" s="112"/>
      <c r="AJ12" s="112"/>
      <c r="AK12" s="117"/>
      <c r="AL12" s="111"/>
      <c r="AM12" s="112"/>
      <c r="AN12" s="112"/>
      <c r="AO12" s="117"/>
      <c r="AP12" s="108"/>
      <c r="AQ12" s="109"/>
      <c r="AR12" s="7"/>
    </row>
    <row r="13" spans="1:44" s="71" customFormat="1" ht="49.5" customHeight="1" thickBot="1">
      <c r="A13" s="72" t="s">
        <v>11</v>
      </c>
      <c r="B13" s="73" t="s">
        <v>55</v>
      </c>
      <c r="C13" s="74"/>
      <c r="D13" s="74"/>
      <c r="E13" s="75"/>
      <c r="F13" s="73" t="s">
        <v>82</v>
      </c>
      <c r="G13" s="74"/>
      <c r="H13" s="74"/>
      <c r="I13" s="75"/>
      <c r="J13" s="128" t="s">
        <v>84</v>
      </c>
      <c r="K13" s="129"/>
      <c r="L13" s="129"/>
      <c r="M13" s="130"/>
      <c r="N13" s="131" t="s">
        <v>85</v>
      </c>
      <c r="O13" s="132"/>
      <c r="P13" s="132"/>
      <c r="Q13" s="133"/>
      <c r="R13" s="82"/>
      <c r="S13" s="79"/>
      <c r="T13" s="79"/>
      <c r="U13" s="80"/>
      <c r="V13" s="122" t="s">
        <v>63</v>
      </c>
      <c r="W13" s="123"/>
      <c r="X13" s="123"/>
      <c r="Y13" s="124"/>
      <c r="Z13" s="122" t="s">
        <v>64</v>
      </c>
      <c r="AA13" s="123"/>
      <c r="AB13" s="123"/>
      <c r="AC13" s="124"/>
      <c r="AD13" s="82"/>
      <c r="AE13" s="79"/>
      <c r="AF13" s="79"/>
      <c r="AG13" s="80"/>
      <c r="AH13" s="113"/>
      <c r="AI13" s="114"/>
      <c r="AJ13" s="114"/>
      <c r="AK13" s="118"/>
      <c r="AL13" s="113"/>
      <c r="AM13" s="114"/>
      <c r="AN13" s="114"/>
      <c r="AO13" s="118"/>
      <c r="AP13" s="107"/>
      <c r="AQ13" s="110"/>
      <c r="AR13" s="70"/>
    </row>
    <row r="14" spans="1:44" s="8" customFormat="1" ht="16.5" thickBot="1">
      <c r="A14" s="12"/>
      <c r="B14" s="13">
        <v>18</v>
      </c>
      <c r="C14" s="14">
        <v>18</v>
      </c>
      <c r="D14" s="14">
        <v>0</v>
      </c>
      <c r="E14" s="15">
        <v>40</v>
      </c>
      <c r="F14" s="13">
        <v>36</v>
      </c>
      <c r="G14" s="14">
        <v>18</v>
      </c>
      <c r="H14" s="14">
        <v>0</v>
      </c>
      <c r="I14" s="15">
        <v>40</v>
      </c>
      <c r="J14" s="29">
        <v>36</v>
      </c>
      <c r="K14" s="30">
        <v>18</v>
      </c>
      <c r="L14" s="30">
        <v>0</v>
      </c>
      <c r="M14" s="31">
        <v>20</v>
      </c>
      <c r="N14" s="13">
        <v>36</v>
      </c>
      <c r="O14" s="14">
        <v>0</v>
      </c>
      <c r="P14" s="14">
        <v>0</v>
      </c>
      <c r="Q14" s="15">
        <v>20</v>
      </c>
      <c r="R14" s="83"/>
      <c r="S14" s="16"/>
      <c r="T14" s="16"/>
      <c r="U14" s="17"/>
      <c r="V14" s="99">
        <v>18</v>
      </c>
      <c r="W14" s="95">
        <v>0</v>
      </c>
      <c r="X14" s="95">
        <v>0</v>
      </c>
      <c r="Y14" s="96">
        <v>0</v>
      </c>
      <c r="Z14" s="99">
        <v>18</v>
      </c>
      <c r="AA14" s="95">
        <v>0</v>
      </c>
      <c r="AB14" s="95">
        <v>0</v>
      </c>
      <c r="AC14" s="96">
        <v>0</v>
      </c>
      <c r="AD14" s="83"/>
      <c r="AE14" s="16"/>
      <c r="AF14" s="16"/>
      <c r="AG14" s="17"/>
      <c r="AH14" s="115"/>
      <c r="AI14" s="116"/>
      <c r="AJ14" s="116"/>
      <c r="AK14" s="119"/>
      <c r="AL14" s="115"/>
      <c r="AM14" s="116"/>
      <c r="AN14" s="116"/>
      <c r="AO14" s="119"/>
      <c r="AP14" s="18">
        <f>B14+C14+D14+F14+G14+H14+J14+K14+L14+N14+O14+P14+R14+S14+T14+V14+W14+X14+AL14+AM14+AN14</f>
        <v>198</v>
      </c>
      <c r="AQ14" s="6">
        <f>E14+I14+M14+Q14+U14+Y14</f>
        <v>120</v>
      </c>
      <c r="AR14" s="7"/>
    </row>
    <row r="15" spans="1:44" s="8" customFormat="1" ht="16.5" customHeight="1">
      <c r="A15" s="19"/>
      <c r="B15" s="20">
        <v>7853</v>
      </c>
      <c r="C15" s="126" t="s">
        <v>53</v>
      </c>
      <c r="D15" s="127"/>
      <c r="E15" s="21"/>
      <c r="F15" s="20">
        <v>7854</v>
      </c>
      <c r="G15" s="126" t="s">
        <v>53</v>
      </c>
      <c r="H15" s="127"/>
      <c r="I15" s="21"/>
      <c r="J15" s="20">
        <v>7855</v>
      </c>
      <c r="K15" s="126" t="s">
        <v>90</v>
      </c>
      <c r="L15" s="127"/>
      <c r="M15" s="21" t="s">
        <v>6</v>
      </c>
      <c r="N15" s="20">
        <v>7856</v>
      </c>
      <c r="O15" s="126" t="s">
        <v>91</v>
      </c>
      <c r="P15" s="126"/>
      <c r="Q15" s="21" t="s">
        <v>6</v>
      </c>
      <c r="R15" s="111"/>
      <c r="S15" s="112"/>
      <c r="T15" s="112"/>
      <c r="U15" s="117"/>
      <c r="V15" s="97">
        <v>7869</v>
      </c>
      <c r="W15" s="120" t="s">
        <v>38</v>
      </c>
      <c r="X15" s="121"/>
      <c r="Y15" s="98" t="s">
        <v>6</v>
      </c>
      <c r="Z15" s="97">
        <v>7861</v>
      </c>
      <c r="AA15" s="120" t="s">
        <v>38</v>
      </c>
      <c r="AB15" s="121"/>
      <c r="AC15" s="98" t="s">
        <v>6</v>
      </c>
      <c r="AD15" s="97">
        <v>6550</v>
      </c>
      <c r="AE15" s="120" t="s">
        <v>38</v>
      </c>
      <c r="AF15" s="121"/>
      <c r="AG15" s="98" t="s">
        <v>6</v>
      </c>
      <c r="AH15" s="100">
        <v>5301</v>
      </c>
      <c r="AI15" s="143" t="s">
        <v>45</v>
      </c>
      <c r="AJ15" s="144"/>
      <c r="AK15" s="101" t="s">
        <v>6</v>
      </c>
      <c r="AL15" s="111"/>
      <c r="AM15" s="112"/>
      <c r="AN15" s="112"/>
      <c r="AO15" s="117"/>
      <c r="AP15" s="108"/>
      <c r="AQ15" s="109"/>
      <c r="AR15" s="7"/>
    </row>
    <row r="16" spans="1:44" s="71" customFormat="1" ht="49.5" customHeight="1" thickBot="1">
      <c r="A16" s="72" t="s">
        <v>12</v>
      </c>
      <c r="B16" s="128" t="s">
        <v>87</v>
      </c>
      <c r="C16" s="129"/>
      <c r="D16" s="129"/>
      <c r="E16" s="130"/>
      <c r="F16" s="73" t="s">
        <v>88</v>
      </c>
      <c r="G16" s="74"/>
      <c r="H16" s="74"/>
      <c r="I16" s="75"/>
      <c r="J16" s="73" t="s">
        <v>89</v>
      </c>
      <c r="K16" s="74"/>
      <c r="L16" s="74"/>
      <c r="M16" s="75"/>
      <c r="N16" s="128" t="s">
        <v>92</v>
      </c>
      <c r="O16" s="129"/>
      <c r="P16" s="129"/>
      <c r="Q16" s="130"/>
      <c r="R16" s="113"/>
      <c r="S16" s="114"/>
      <c r="T16" s="114"/>
      <c r="U16" s="118"/>
      <c r="V16" s="122" t="s">
        <v>65</v>
      </c>
      <c r="W16" s="123"/>
      <c r="X16" s="123"/>
      <c r="Y16" s="124"/>
      <c r="Z16" s="122" t="s">
        <v>66</v>
      </c>
      <c r="AA16" s="123"/>
      <c r="AB16" s="123"/>
      <c r="AC16" s="124"/>
      <c r="AD16" s="122" t="s">
        <v>68</v>
      </c>
      <c r="AE16" s="123"/>
      <c r="AF16" s="123"/>
      <c r="AG16" s="124"/>
      <c r="AH16" s="145" t="s">
        <v>79</v>
      </c>
      <c r="AI16" s="146"/>
      <c r="AJ16" s="146"/>
      <c r="AK16" s="147"/>
      <c r="AL16" s="113"/>
      <c r="AM16" s="114"/>
      <c r="AN16" s="114"/>
      <c r="AO16" s="118"/>
      <c r="AP16" s="107"/>
      <c r="AQ16" s="110"/>
      <c r="AR16" s="70"/>
    </row>
    <row r="17" spans="1:44" s="8" customFormat="1" ht="15" customHeight="1" thickBot="1">
      <c r="A17" s="12"/>
      <c r="B17" s="13">
        <v>18</v>
      </c>
      <c r="C17" s="14">
        <v>18</v>
      </c>
      <c r="D17" s="14">
        <v>0</v>
      </c>
      <c r="E17" s="15">
        <v>40</v>
      </c>
      <c r="F17" s="13">
        <v>18</v>
      </c>
      <c r="G17" s="14">
        <v>18</v>
      </c>
      <c r="H17" s="14">
        <v>0</v>
      </c>
      <c r="I17" s="15">
        <v>40</v>
      </c>
      <c r="J17" s="13">
        <v>36</v>
      </c>
      <c r="K17" s="14">
        <v>18</v>
      </c>
      <c r="L17" s="14">
        <v>0</v>
      </c>
      <c r="M17" s="15">
        <v>20</v>
      </c>
      <c r="N17" s="13">
        <v>36</v>
      </c>
      <c r="O17" s="14">
        <v>27</v>
      </c>
      <c r="P17" s="14">
        <v>0</v>
      </c>
      <c r="Q17" s="15">
        <v>20</v>
      </c>
      <c r="R17" s="115"/>
      <c r="S17" s="116"/>
      <c r="T17" s="116"/>
      <c r="U17" s="119"/>
      <c r="V17" s="99">
        <v>18</v>
      </c>
      <c r="W17" s="95">
        <v>0</v>
      </c>
      <c r="X17" s="95">
        <v>0</v>
      </c>
      <c r="Y17" s="96">
        <v>0</v>
      </c>
      <c r="Z17" s="99">
        <v>18</v>
      </c>
      <c r="AA17" s="95">
        <v>0</v>
      </c>
      <c r="AB17" s="95">
        <v>0</v>
      </c>
      <c r="AC17" s="96">
        <v>0</v>
      </c>
      <c r="AD17" s="99">
        <v>9</v>
      </c>
      <c r="AE17" s="95">
        <v>9</v>
      </c>
      <c r="AF17" s="95">
        <v>0</v>
      </c>
      <c r="AG17" s="96">
        <v>0</v>
      </c>
      <c r="AH17" s="102">
        <v>18</v>
      </c>
      <c r="AI17" s="103">
        <v>0</v>
      </c>
      <c r="AJ17" s="103">
        <v>0</v>
      </c>
      <c r="AK17" s="104">
        <v>0</v>
      </c>
      <c r="AL17" s="115"/>
      <c r="AM17" s="116"/>
      <c r="AN17" s="116"/>
      <c r="AO17" s="119"/>
      <c r="AP17" s="18">
        <f>B17+C17+D17+F17+G17+H17+J17+K17+L17+N17+O17+P17+R17+S17+T17+V17+W17+X17+AL17+AM17+AN17</f>
        <v>207</v>
      </c>
      <c r="AQ17" s="6">
        <f>E17+I17+M17+Q17+U17+Y17</f>
        <v>120</v>
      </c>
      <c r="AR17" s="7"/>
    </row>
    <row r="18" spans="1:44" s="8" customFormat="1" ht="16.5" customHeight="1">
      <c r="A18" s="19"/>
      <c r="B18" s="20">
        <v>7858</v>
      </c>
      <c r="C18" s="126" t="s">
        <v>93</v>
      </c>
      <c r="D18" s="127"/>
      <c r="E18" s="21" t="s">
        <v>6</v>
      </c>
      <c r="F18" s="24">
        <v>7859</v>
      </c>
      <c r="G18" s="126" t="s">
        <v>93</v>
      </c>
      <c r="H18" s="127"/>
      <c r="I18" s="25" t="s">
        <v>6</v>
      </c>
      <c r="J18" s="20">
        <v>5060</v>
      </c>
      <c r="K18" s="126" t="s">
        <v>31</v>
      </c>
      <c r="L18" s="142"/>
      <c r="M18" s="21" t="s">
        <v>6</v>
      </c>
      <c r="N18" s="111"/>
      <c r="O18" s="112"/>
      <c r="P18" s="112"/>
      <c r="Q18" s="117"/>
      <c r="R18" s="111"/>
      <c r="S18" s="112"/>
      <c r="T18" s="112"/>
      <c r="U18" s="117"/>
      <c r="V18" s="97">
        <v>6551</v>
      </c>
      <c r="W18" s="120" t="s">
        <v>38</v>
      </c>
      <c r="X18" s="121"/>
      <c r="Y18" s="98" t="s">
        <v>6</v>
      </c>
      <c r="Z18" s="97">
        <v>6552</v>
      </c>
      <c r="AA18" s="120" t="s">
        <v>38</v>
      </c>
      <c r="AB18" s="121"/>
      <c r="AC18" s="98" t="s">
        <v>6</v>
      </c>
      <c r="AD18" s="97">
        <v>6086</v>
      </c>
      <c r="AE18" s="120" t="s">
        <v>38</v>
      </c>
      <c r="AF18" s="121"/>
      <c r="AG18" s="98" t="s">
        <v>6</v>
      </c>
      <c r="AH18" s="100">
        <v>5447</v>
      </c>
      <c r="AI18" s="143" t="s">
        <v>45</v>
      </c>
      <c r="AJ18" s="144"/>
      <c r="AK18" s="101" t="s">
        <v>6</v>
      </c>
      <c r="AL18" s="111"/>
      <c r="AM18" s="112"/>
      <c r="AN18" s="112"/>
      <c r="AO18" s="117"/>
      <c r="AP18" s="108"/>
      <c r="AQ18" s="109"/>
      <c r="AR18" s="7"/>
    </row>
    <row r="19" spans="1:44" s="71" customFormat="1" ht="49.5" customHeight="1" thickBot="1">
      <c r="A19" s="72" t="s">
        <v>13</v>
      </c>
      <c r="B19" s="128" t="s">
        <v>87</v>
      </c>
      <c r="C19" s="129"/>
      <c r="D19" s="129"/>
      <c r="E19" s="130"/>
      <c r="F19" s="128" t="s">
        <v>88</v>
      </c>
      <c r="G19" s="129"/>
      <c r="H19" s="129"/>
      <c r="I19" s="130"/>
      <c r="J19" s="128" t="s">
        <v>94</v>
      </c>
      <c r="K19" s="129"/>
      <c r="L19" s="129"/>
      <c r="M19" s="130"/>
      <c r="N19" s="113"/>
      <c r="O19" s="114"/>
      <c r="P19" s="114"/>
      <c r="Q19" s="118"/>
      <c r="R19" s="113"/>
      <c r="S19" s="114"/>
      <c r="T19" s="114"/>
      <c r="U19" s="118"/>
      <c r="V19" s="122" t="s">
        <v>69</v>
      </c>
      <c r="W19" s="123"/>
      <c r="X19" s="123"/>
      <c r="Y19" s="124"/>
      <c r="Z19" s="122" t="s">
        <v>70</v>
      </c>
      <c r="AA19" s="123"/>
      <c r="AB19" s="123"/>
      <c r="AC19" s="124"/>
      <c r="AD19" s="122" t="s">
        <v>67</v>
      </c>
      <c r="AE19" s="123"/>
      <c r="AF19" s="123"/>
      <c r="AG19" s="124"/>
      <c r="AH19" s="145" t="s">
        <v>80</v>
      </c>
      <c r="AI19" s="146"/>
      <c r="AJ19" s="146"/>
      <c r="AK19" s="147"/>
      <c r="AL19" s="113"/>
      <c r="AM19" s="114"/>
      <c r="AN19" s="114"/>
      <c r="AO19" s="118"/>
      <c r="AP19" s="107"/>
      <c r="AQ19" s="110"/>
      <c r="AR19" s="70"/>
    </row>
    <row r="20" spans="1:44" s="8" customFormat="1" ht="13.5" customHeight="1" thickBot="1">
      <c r="A20" s="12"/>
      <c r="B20" s="13">
        <v>36</v>
      </c>
      <c r="C20" s="14">
        <v>36</v>
      </c>
      <c r="D20" s="14">
        <v>0</v>
      </c>
      <c r="E20" s="15">
        <v>40</v>
      </c>
      <c r="F20" s="13">
        <v>36</v>
      </c>
      <c r="G20" s="14">
        <v>36</v>
      </c>
      <c r="H20" s="14">
        <v>0</v>
      </c>
      <c r="I20" s="15">
        <v>40</v>
      </c>
      <c r="J20" s="13">
        <v>27</v>
      </c>
      <c r="K20" s="14">
        <v>0</v>
      </c>
      <c r="L20" s="14">
        <v>0</v>
      </c>
      <c r="M20" s="15">
        <v>20</v>
      </c>
      <c r="N20" s="115"/>
      <c r="O20" s="116"/>
      <c r="P20" s="116"/>
      <c r="Q20" s="119"/>
      <c r="R20" s="115"/>
      <c r="S20" s="116"/>
      <c r="T20" s="116"/>
      <c r="U20" s="119"/>
      <c r="V20" s="99">
        <v>18</v>
      </c>
      <c r="W20" s="95">
        <v>0</v>
      </c>
      <c r="X20" s="95">
        <v>0</v>
      </c>
      <c r="Y20" s="96">
        <v>0</v>
      </c>
      <c r="Z20" s="99">
        <v>18</v>
      </c>
      <c r="AA20" s="95">
        <v>0</v>
      </c>
      <c r="AB20" s="95">
        <v>0</v>
      </c>
      <c r="AC20" s="96">
        <v>0</v>
      </c>
      <c r="AD20" s="99">
        <v>18</v>
      </c>
      <c r="AE20" s="95">
        <v>0</v>
      </c>
      <c r="AF20" s="95">
        <v>0</v>
      </c>
      <c r="AG20" s="96">
        <v>0</v>
      </c>
      <c r="AH20" s="102">
        <v>18</v>
      </c>
      <c r="AI20" s="103">
        <v>0</v>
      </c>
      <c r="AJ20" s="103">
        <v>0</v>
      </c>
      <c r="AK20" s="104">
        <v>0</v>
      </c>
      <c r="AL20" s="115"/>
      <c r="AM20" s="116"/>
      <c r="AN20" s="116"/>
      <c r="AO20" s="119"/>
      <c r="AP20" s="18">
        <f>B20+C20+D20+F20+G20+H20+J20+K20+L20+N20+O20+P20+R20+S20+T20+V20+W20+X20+AL20+AM20+AN20</f>
        <v>189</v>
      </c>
      <c r="AQ20" s="6">
        <f>E20+I20+M20+Q20+U20+Y20</f>
        <v>100</v>
      </c>
      <c r="AR20" s="7"/>
    </row>
    <row r="21" spans="1:44" s="8" customFormat="1" ht="16.5" customHeight="1">
      <c r="A21" s="19"/>
      <c r="B21" s="20">
        <v>7863</v>
      </c>
      <c r="C21" s="126" t="s">
        <v>32</v>
      </c>
      <c r="D21" s="127"/>
      <c r="E21" s="21" t="s">
        <v>6</v>
      </c>
      <c r="F21" s="20">
        <v>7864</v>
      </c>
      <c r="G21" s="126" t="s">
        <v>52</v>
      </c>
      <c r="H21" s="127"/>
      <c r="I21" s="21"/>
      <c r="J21" s="20">
        <v>7866</v>
      </c>
      <c r="K21" s="126" t="s">
        <v>46</v>
      </c>
      <c r="L21" s="127"/>
      <c r="M21" s="21" t="s">
        <v>6</v>
      </c>
      <c r="N21" s="20">
        <v>7867</v>
      </c>
      <c r="O21" s="126" t="s">
        <v>31</v>
      </c>
      <c r="P21" s="127"/>
      <c r="Q21" s="21" t="s">
        <v>6</v>
      </c>
      <c r="R21" s="20">
        <v>7872</v>
      </c>
      <c r="S21" s="126" t="s">
        <v>31</v>
      </c>
      <c r="T21" s="127"/>
      <c r="U21" s="21" t="s">
        <v>6</v>
      </c>
      <c r="V21" s="97">
        <v>6083</v>
      </c>
      <c r="W21" s="120" t="s">
        <v>38</v>
      </c>
      <c r="X21" s="121"/>
      <c r="Y21" s="98" t="s">
        <v>6</v>
      </c>
      <c r="Z21" s="97">
        <v>6084</v>
      </c>
      <c r="AA21" s="120" t="s">
        <v>38</v>
      </c>
      <c r="AB21" s="121"/>
      <c r="AC21" s="98" t="s">
        <v>6</v>
      </c>
      <c r="AD21" s="111"/>
      <c r="AE21" s="112"/>
      <c r="AF21" s="112"/>
      <c r="AG21" s="117" t="s">
        <v>7</v>
      </c>
      <c r="AH21" s="111"/>
      <c r="AI21" s="112"/>
      <c r="AJ21" s="112"/>
      <c r="AK21" s="117" t="s">
        <v>7</v>
      </c>
      <c r="AL21" s="111"/>
      <c r="AM21" s="112"/>
      <c r="AN21" s="112"/>
      <c r="AO21" s="117"/>
      <c r="AP21" s="108"/>
      <c r="AQ21" s="109"/>
      <c r="AR21" s="7"/>
    </row>
    <row r="22" spans="1:44" s="71" customFormat="1" ht="49.5" customHeight="1" thickBot="1">
      <c r="A22" s="72" t="s">
        <v>14</v>
      </c>
      <c r="B22" s="91" t="s">
        <v>96</v>
      </c>
      <c r="C22" s="77"/>
      <c r="D22" s="77"/>
      <c r="E22" s="78"/>
      <c r="F22" s="128" t="s">
        <v>95</v>
      </c>
      <c r="G22" s="129"/>
      <c r="H22" s="129"/>
      <c r="I22" s="130"/>
      <c r="J22" s="131" t="s">
        <v>113</v>
      </c>
      <c r="K22" s="132"/>
      <c r="L22" s="132"/>
      <c r="M22" s="133"/>
      <c r="N22" s="131" t="s">
        <v>114</v>
      </c>
      <c r="O22" s="132"/>
      <c r="P22" s="132"/>
      <c r="Q22" s="133"/>
      <c r="R22" s="131" t="s">
        <v>115</v>
      </c>
      <c r="S22" s="132"/>
      <c r="T22" s="132"/>
      <c r="U22" s="133"/>
      <c r="V22" s="122" t="s">
        <v>71</v>
      </c>
      <c r="W22" s="123"/>
      <c r="X22" s="123"/>
      <c r="Y22" s="124"/>
      <c r="Z22" s="122" t="s">
        <v>72</v>
      </c>
      <c r="AA22" s="123"/>
      <c r="AB22" s="123"/>
      <c r="AC22" s="124"/>
      <c r="AD22" s="113"/>
      <c r="AE22" s="114"/>
      <c r="AF22" s="114"/>
      <c r="AG22" s="118"/>
      <c r="AH22" s="113"/>
      <c r="AI22" s="114"/>
      <c r="AJ22" s="114"/>
      <c r="AK22" s="118"/>
      <c r="AL22" s="113"/>
      <c r="AM22" s="114"/>
      <c r="AN22" s="114"/>
      <c r="AO22" s="118"/>
      <c r="AP22" s="107"/>
      <c r="AQ22" s="110"/>
      <c r="AR22" s="70"/>
    </row>
    <row r="23" spans="1:44" s="8" customFormat="1" ht="16.5" thickBot="1">
      <c r="A23" s="12"/>
      <c r="B23" s="13">
        <v>27</v>
      </c>
      <c r="C23" s="14">
        <v>18</v>
      </c>
      <c r="D23" s="14">
        <v>0</v>
      </c>
      <c r="E23" s="15">
        <v>20</v>
      </c>
      <c r="F23" s="13">
        <v>18</v>
      </c>
      <c r="G23" s="14">
        <v>18</v>
      </c>
      <c r="H23" s="14">
        <v>0</v>
      </c>
      <c r="I23" s="15">
        <v>20</v>
      </c>
      <c r="J23" s="13">
        <v>36</v>
      </c>
      <c r="K23" s="14">
        <v>27</v>
      </c>
      <c r="L23" s="14">
        <v>0</v>
      </c>
      <c r="M23" s="15">
        <v>20</v>
      </c>
      <c r="N23" s="13">
        <v>27</v>
      </c>
      <c r="O23" s="14">
        <v>18</v>
      </c>
      <c r="P23" s="14">
        <v>0</v>
      </c>
      <c r="Q23" s="15">
        <v>20</v>
      </c>
      <c r="R23" s="13">
        <v>27</v>
      </c>
      <c r="S23" s="14">
        <v>9</v>
      </c>
      <c r="T23" s="14">
        <v>0</v>
      </c>
      <c r="U23" s="15">
        <v>20</v>
      </c>
      <c r="V23" s="99">
        <v>18</v>
      </c>
      <c r="W23" s="95">
        <v>0</v>
      </c>
      <c r="X23" s="95">
        <v>0</v>
      </c>
      <c r="Y23" s="96">
        <v>0</v>
      </c>
      <c r="Z23" s="99">
        <v>18</v>
      </c>
      <c r="AA23" s="95">
        <v>0</v>
      </c>
      <c r="AB23" s="95">
        <v>0</v>
      </c>
      <c r="AC23" s="96">
        <v>0</v>
      </c>
      <c r="AD23" s="113"/>
      <c r="AE23" s="114"/>
      <c r="AF23" s="114"/>
      <c r="AG23" s="118"/>
      <c r="AH23" s="113"/>
      <c r="AI23" s="114"/>
      <c r="AJ23" s="114"/>
      <c r="AK23" s="118"/>
      <c r="AL23" s="115"/>
      <c r="AM23" s="116"/>
      <c r="AN23" s="116"/>
      <c r="AO23" s="119"/>
      <c r="AP23" s="18">
        <f>B23+C23+D23+F23+G23+H23+J23+K23+L23+N23+O23+P23+R23+S23+T23+V23+W23+X23+AL23+AM23+AN23</f>
        <v>243</v>
      </c>
      <c r="AQ23" s="6">
        <f>E23+I23+M23+Q23+U23+Y23</f>
        <v>100</v>
      </c>
      <c r="AR23" s="7"/>
    </row>
    <row r="24" spans="1:44" s="8" customFormat="1" ht="16.5" customHeight="1">
      <c r="A24" s="19"/>
      <c r="B24" s="20">
        <v>6089</v>
      </c>
      <c r="C24" s="126" t="s">
        <v>83</v>
      </c>
      <c r="D24" s="127"/>
      <c r="E24" s="21" t="s">
        <v>6</v>
      </c>
      <c r="F24" s="20">
        <v>7870</v>
      </c>
      <c r="G24" s="126" t="s">
        <v>98</v>
      </c>
      <c r="H24" s="127"/>
      <c r="I24" s="21" t="s">
        <v>6</v>
      </c>
      <c r="J24" s="20">
        <v>6553</v>
      </c>
      <c r="K24" s="126" t="s">
        <v>59</v>
      </c>
      <c r="L24" s="127"/>
      <c r="M24" s="21" t="s">
        <v>6</v>
      </c>
      <c r="N24" s="20">
        <v>6085</v>
      </c>
      <c r="O24" s="126" t="s">
        <v>31</v>
      </c>
      <c r="P24" s="127"/>
      <c r="Q24" s="21" t="s">
        <v>6</v>
      </c>
      <c r="R24" s="111"/>
      <c r="S24" s="112"/>
      <c r="T24" s="112"/>
      <c r="U24" s="117"/>
      <c r="V24" s="97">
        <v>7873</v>
      </c>
      <c r="W24" s="120" t="s">
        <v>38</v>
      </c>
      <c r="X24" s="121"/>
      <c r="Y24" s="98" t="s">
        <v>6</v>
      </c>
      <c r="Z24" s="97">
        <v>6138</v>
      </c>
      <c r="AA24" s="120" t="s">
        <v>38</v>
      </c>
      <c r="AB24" s="121"/>
      <c r="AC24" s="98" t="s">
        <v>6</v>
      </c>
      <c r="AD24" s="111"/>
      <c r="AE24" s="112"/>
      <c r="AF24" s="112"/>
      <c r="AG24" s="117"/>
      <c r="AH24" s="111" t="s">
        <v>42</v>
      </c>
      <c r="AI24" s="112"/>
      <c r="AJ24" s="112"/>
      <c r="AK24" s="117"/>
      <c r="AL24" s="111"/>
      <c r="AM24" s="112"/>
      <c r="AN24" s="112"/>
      <c r="AO24" s="117"/>
      <c r="AP24" s="108"/>
      <c r="AQ24" s="109"/>
      <c r="AR24" s="7"/>
    </row>
    <row r="25" spans="1:44" s="71" customFormat="1" ht="49.5" customHeight="1" thickBot="1">
      <c r="A25" s="72" t="s">
        <v>15</v>
      </c>
      <c r="B25" s="91" t="s">
        <v>97</v>
      </c>
      <c r="C25" s="77"/>
      <c r="D25" s="77"/>
      <c r="E25" s="78"/>
      <c r="F25" s="128" t="s">
        <v>95</v>
      </c>
      <c r="G25" s="129"/>
      <c r="H25" s="129"/>
      <c r="I25" s="130"/>
      <c r="J25" s="131" t="s">
        <v>99</v>
      </c>
      <c r="K25" s="132"/>
      <c r="L25" s="132"/>
      <c r="M25" s="133"/>
      <c r="N25" s="131" t="s">
        <v>100</v>
      </c>
      <c r="O25" s="132"/>
      <c r="P25" s="132"/>
      <c r="Q25" s="133"/>
      <c r="R25" s="113"/>
      <c r="S25" s="114"/>
      <c r="T25" s="114"/>
      <c r="U25" s="118"/>
      <c r="V25" s="122" t="s">
        <v>73</v>
      </c>
      <c r="W25" s="123"/>
      <c r="X25" s="123"/>
      <c r="Y25" s="124"/>
      <c r="Z25" s="122" t="s">
        <v>74</v>
      </c>
      <c r="AA25" s="123"/>
      <c r="AB25" s="123"/>
      <c r="AC25" s="124"/>
      <c r="AD25" s="113"/>
      <c r="AE25" s="114"/>
      <c r="AF25" s="114"/>
      <c r="AG25" s="118"/>
      <c r="AH25" s="113"/>
      <c r="AI25" s="114"/>
      <c r="AJ25" s="114"/>
      <c r="AK25" s="118"/>
      <c r="AL25" s="113"/>
      <c r="AM25" s="114"/>
      <c r="AN25" s="114"/>
      <c r="AO25" s="118"/>
      <c r="AP25" s="107"/>
      <c r="AQ25" s="110"/>
      <c r="AR25" s="70"/>
    </row>
    <row r="26" spans="1:44" s="8" customFormat="1" ht="15" customHeight="1" thickBot="1">
      <c r="A26" s="12"/>
      <c r="B26" s="13">
        <v>36</v>
      </c>
      <c r="C26" s="14">
        <v>18</v>
      </c>
      <c r="D26" s="14">
        <v>0</v>
      </c>
      <c r="E26" s="15"/>
      <c r="F26" s="13">
        <v>27</v>
      </c>
      <c r="G26" s="14">
        <v>27</v>
      </c>
      <c r="H26" s="14">
        <v>0</v>
      </c>
      <c r="I26" s="15">
        <v>40</v>
      </c>
      <c r="J26" s="13">
        <v>36</v>
      </c>
      <c r="K26" s="14">
        <v>0</v>
      </c>
      <c r="L26" s="14">
        <v>0</v>
      </c>
      <c r="M26" s="15">
        <v>10</v>
      </c>
      <c r="N26" s="13">
        <v>27</v>
      </c>
      <c r="O26" s="14">
        <v>9</v>
      </c>
      <c r="P26" s="14">
        <v>0</v>
      </c>
      <c r="Q26" s="15">
        <v>20</v>
      </c>
      <c r="R26" s="115"/>
      <c r="S26" s="116"/>
      <c r="T26" s="116"/>
      <c r="U26" s="119"/>
      <c r="V26" s="99">
        <v>18</v>
      </c>
      <c r="W26" s="95">
        <v>0</v>
      </c>
      <c r="X26" s="95">
        <v>0</v>
      </c>
      <c r="Y26" s="96">
        <v>0</v>
      </c>
      <c r="Z26" s="99">
        <v>18</v>
      </c>
      <c r="AA26" s="95">
        <v>0</v>
      </c>
      <c r="AB26" s="95">
        <v>0</v>
      </c>
      <c r="AC26" s="96">
        <v>0</v>
      </c>
      <c r="AD26" s="115"/>
      <c r="AE26" s="116"/>
      <c r="AF26" s="116"/>
      <c r="AG26" s="119"/>
      <c r="AH26" s="115"/>
      <c r="AI26" s="116"/>
      <c r="AJ26" s="116"/>
      <c r="AK26" s="119"/>
      <c r="AL26" s="115"/>
      <c r="AM26" s="116"/>
      <c r="AN26" s="116"/>
      <c r="AO26" s="119"/>
      <c r="AP26" s="18">
        <f>B26+C26+D26+F26+G26+H26+J26+K26+L26+N26+O26+P26+R26+S26+T26+V26+W26+X26+AL26+AM26+AN26</f>
        <v>198</v>
      </c>
      <c r="AQ26" s="6">
        <f>E26+I26+M26+Q26+U26+Y26</f>
        <v>70</v>
      </c>
      <c r="AR26" s="7"/>
    </row>
    <row r="27" spans="1:44" s="8" customFormat="1" ht="16.5" customHeight="1">
      <c r="A27" s="19"/>
      <c r="B27" s="20">
        <v>7875</v>
      </c>
      <c r="C27" s="126" t="s">
        <v>52</v>
      </c>
      <c r="D27" s="126"/>
      <c r="E27" s="21"/>
      <c r="F27" s="20">
        <v>7885</v>
      </c>
      <c r="G27" s="126" t="s">
        <v>52</v>
      </c>
      <c r="H27" s="126"/>
      <c r="I27" s="21"/>
      <c r="J27" s="20">
        <v>7876</v>
      </c>
      <c r="K27" s="126" t="s">
        <v>90</v>
      </c>
      <c r="L27" s="126"/>
      <c r="M27" s="21" t="s">
        <v>6</v>
      </c>
      <c r="N27" s="20">
        <v>6087</v>
      </c>
      <c r="O27" s="126" t="s">
        <v>32</v>
      </c>
      <c r="P27" s="126"/>
      <c r="Q27" s="21" t="s">
        <v>6</v>
      </c>
      <c r="R27" s="20">
        <v>7883</v>
      </c>
      <c r="S27" s="126" t="s">
        <v>54</v>
      </c>
      <c r="T27" s="126"/>
      <c r="U27" s="21" t="s">
        <v>6</v>
      </c>
      <c r="V27" s="97">
        <v>7878</v>
      </c>
      <c r="W27" s="120" t="s">
        <v>38</v>
      </c>
      <c r="X27" s="121"/>
      <c r="Y27" s="98" t="s">
        <v>6</v>
      </c>
      <c r="Z27" s="97">
        <v>7884</v>
      </c>
      <c r="AA27" s="120" t="s">
        <v>38</v>
      </c>
      <c r="AB27" s="121"/>
      <c r="AC27" s="98" t="s">
        <v>6</v>
      </c>
      <c r="AD27" s="111"/>
      <c r="AE27" s="112"/>
      <c r="AF27" s="112"/>
      <c r="AG27" s="117"/>
      <c r="AH27" s="100">
        <v>6699</v>
      </c>
      <c r="AI27" s="143" t="s">
        <v>45</v>
      </c>
      <c r="AJ27" s="144"/>
      <c r="AK27" s="101" t="s">
        <v>6</v>
      </c>
      <c r="AL27" s="111"/>
      <c r="AM27" s="112"/>
      <c r="AN27" s="112"/>
      <c r="AO27" s="117"/>
      <c r="AP27" s="108"/>
      <c r="AQ27" s="109"/>
      <c r="AR27" s="7"/>
    </row>
    <row r="28" spans="1:44" s="8" customFormat="1" ht="49.5" customHeight="1" thickBot="1">
      <c r="A28" s="72" t="s">
        <v>43</v>
      </c>
      <c r="B28" s="128" t="s">
        <v>101</v>
      </c>
      <c r="C28" s="129"/>
      <c r="D28" s="129"/>
      <c r="E28" s="130"/>
      <c r="F28" s="128" t="s">
        <v>102</v>
      </c>
      <c r="G28" s="129"/>
      <c r="H28" s="129"/>
      <c r="I28" s="130"/>
      <c r="J28" s="128" t="s">
        <v>103</v>
      </c>
      <c r="K28" s="129"/>
      <c r="L28" s="129"/>
      <c r="M28" s="130"/>
      <c r="N28" s="131" t="s">
        <v>104</v>
      </c>
      <c r="O28" s="132"/>
      <c r="P28" s="132"/>
      <c r="Q28" s="133"/>
      <c r="R28" s="131" t="s">
        <v>105</v>
      </c>
      <c r="S28" s="132"/>
      <c r="T28" s="132"/>
      <c r="U28" s="133"/>
      <c r="V28" s="122" t="s">
        <v>75</v>
      </c>
      <c r="W28" s="123"/>
      <c r="X28" s="123"/>
      <c r="Y28" s="124"/>
      <c r="Z28" s="122" t="s">
        <v>76</v>
      </c>
      <c r="AA28" s="123"/>
      <c r="AB28" s="123"/>
      <c r="AC28" s="124"/>
      <c r="AD28" s="113"/>
      <c r="AE28" s="114"/>
      <c r="AF28" s="114"/>
      <c r="AG28" s="118"/>
      <c r="AH28" s="145" t="s">
        <v>81</v>
      </c>
      <c r="AI28" s="146"/>
      <c r="AJ28" s="146"/>
      <c r="AK28" s="147"/>
      <c r="AL28" s="113"/>
      <c r="AM28" s="114"/>
      <c r="AN28" s="114"/>
      <c r="AO28" s="118"/>
      <c r="AP28" s="107"/>
      <c r="AQ28" s="110"/>
      <c r="AR28" s="7"/>
    </row>
    <row r="29" spans="1:44" s="8" customFormat="1" ht="16.5" thickBot="1">
      <c r="A29" s="12"/>
      <c r="B29" s="13">
        <v>27</v>
      </c>
      <c r="C29" s="14">
        <v>18</v>
      </c>
      <c r="D29" s="14">
        <v>0</v>
      </c>
      <c r="E29" s="15">
        <v>20</v>
      </c>
      <c r="F29" s="13">
        <v>27</v>
      </c>
      <c r="G29" s="14">
        <v>18</v>
      </c>
      <c r="H29" s="14">
        <v>0</v>
      </c>
      <c r="I29" s="15">
        <v>20</v>
      </c>
      <c r="J29" s="13">
        <v>45</v>
      </c>
      <c r="K29" s="14">
        <v>18</v>
      </c>
      <c r="L29" s="14">
        <v>0</v>
      </c>
      <c r="M29" s="15">
        <v>20</v>
      </c>
      <c r="N29" s="13">
        <v>27</v>
      </c>
      <c r="O29" s="14">
        <v>18</v>
      </c>
      <c r="P29" s="14">
        <v>0</v>
      </c>
      <c r="Q29" s="15">
        <v>20</v>
      </c>
      <c r="R29" s="13">
        <v>27</v>
      </c>
      <c r="S29" s="14">
        <v>0</v>
      </c>
      <c r="T29" s="14">
        <v>0</v>
      </c>
      <c r="U29" s="15">
        <v>10</v>
      </c>
      <c r="V29" s="99">
        <v>18</v>
      </c>
      <c r="W29" s="95">
        <v>0</v>
      </c>
      <c r="X29" s="95">
        <v>0</v>
      </c>
      <c r="Y29" s="96">
        <v>0</v>
      </c>
      <c r="Z29" s="99">
        <v>18</v>
      </c>
      <c r="AA29" s="95">
        <v>0</v>
      </c>
      <c r="AB29" s="95">
        <v>0</v>
      </c>
      <c r="AC29" s="96">
        <v>0</v>
      </c>
      <c r="AD29" s="115"/>
      <c r="AE29" s="116"/>
      <c r="AF29" s="116"/>
      <c r="AG29" s="119"/>
      <c r="AH29" s="102">
        <v>18</v>
      </c>
      <c r="AI29" s="103">
        <v>0</v>
      </c>
      <c r="AJ29" s="103">
        <v>0</v>
      </c>
      <c r="AK29" s="104">
        <v>0</v>
      </c>
      <c r="AL29" s="115"/>
      <c r="AM29" s="116"/>
      <c r="AN29" s="116"/>
      <c r="AO29" s="119"/>
      <c r="AP29" s="18">
        <f>B29+C29+D29+F29+G29+H29+J29+K29+L29+N29+O29+P29+R29+S29+T29+V29+W29+X29+AL29+AM29+AN29</f>
        <v>243</v>
      </c>
      <c r="AQ29" s="6">
        <f>E29+I29+M29+Q29+U29+Y29</f>
        <v>90</v>
      </c>
      <c r="AR29" s="7"/>
    </row>
    <row r="30" spans="1:44" s="8" customFormat="1" ht="16.5" customHeight="1">
      <c r="A30" s="19"/>
      <c r="B30" s="20">
        <v>7880</v>
      </c>
      <c r="C30" s="126" t="s">
        <v>112</v>
      </c>
      <c r="D30" s="126"/>
      <c r="E30" s="21" t="s">
        <v>6</v>
      </c>
      <c r="F30" s="20">
        <v>7871</v>
      </c>
      <c r="G30" s="126" t="s">
        <v>83</v>
      </c>
      <c r="H30" s="126"/>
      <c r="I30" s="21" t="s">
        <v>6</v>
      </c>
      <c r="J30" s="20">
        <v>7881</v>
      </c>
      <c r="K30" s="126" t="s">
        <v>90</v>
      </c>
      <c r="L30" s="126"/>
      <c r="M30" s="21" t="s">
        <v>6</v>
      </c>
      <c r="N30" s="20">
        <v>7882</v>
      </c>
      <c r="O30" s="126" t="s">
        <v>54</v>
      </c>
      <c r="P30" s="126"/>
      <c r="Q30" s="21" t="s">
        <v>6</v>
      </c>
      <c r="R30" s="111"/>
      <c r="S30" s="112"/>
      <c r="T30" s="112"/>
      <c r="U30" s="117"/>
      <c r="V30" s="97">
        <v>7879</v>
      </c>
      <c r="W30" s="120" t="s">
        <v>38</v>
      </c>
      <c r="X30" s="121"/>
      <c r="Y30" s="98" t="s">
        <v>6</v>
      </c>
      <c r="Z30" s="97">
        <v>6166</v>
      </c>
      <c r="AA30" s="120" t="s">
        <v>38</v>
      </c>
      <c r="AB30" s="121"/>
      <c r="AC30" s="98" t="s">
        <v>6</v>
      </c>
      <c r="AD30" s="111"/>
      <c r="AE30" s="112"/>
      <c r="AF30" s="112"/>
      <c r="AG30" s="117"/>
      <c r="AH30" s="111"/>
      <c r="AI30" s="112"/>
      <c r="AJ30" s="112"/>
      <c r="AK30" s="117"/>
      <c r="AL30" s="111"/>
      <c r="AM30" s="112"/>
      <c r="AN30" s="112"/>
      <c r="AO30" s="117"/>
      <c r="AP30" s="108"/>
      <c r="AQ30" s="109"/>
      <c r="AR30" s="7"/>
    </row>
    <row r="31" spans="1:44" s="8" customFormat="1" ht="49.5" customHeight="1" thickBot="1">
      <c r="A31" s="72" t="s">
        <v>44</v>
      </c>
      <c r="B31" s="128" t="s">
        <v>101</v>
      </c>
      <c r="C31" s="129"/>
      <c r="D31" s="129"/>
      <c r="E31" s="130"/>
      <c r="F31" s="128" t="s">
        <v>102</v>
      </c>
      <c r="G31" s="129"/>
      <c r="H31" s="129"/>
      <c r="I31" s="130"/>
      <c r="J31" s="128" t="s">
        <v>106</v>
      </c>
      <c r="K31" s="129"/>
      <c r="L31" s="129"/>
      <c r="M31" s="130"/>
      <c r="N31" s="128" t="s">
        <v>107</v>
      </c>
      <c r="O31" s="129"/>
      <c r="P31" s="129"/>
      <c r="Q31" s="130"/>
      <c r="R31" s="113"/>
      <c r="S31" s="114"/>
      <c r="T31" s="114"/>
      <c r="U31" s="118"/>
      <c r="V31" s="122" t="s">
        <v>77</v>
      </c>
      <c r="W31" s="123"/>
      <c r="X31" s="123"/>
      <c r="Y31" s="124"/>
      <c r="Z31" s="122" t="s">
        <v>78</v>
      </c>
      <c r="AA31" s="123"/>
      <c r="AB31" s="123"/>
      <c r="AC31" s="124"/>
      <c r="AD31" s="113"/>
      <c r="AE31" s="114"/>
      <c r="AF31" s="114"/>
      <c r="AG31" s="118"/>
      <c r="AH31" s="113"/>
      <c r="AI31" s="114"/>
      <c r="AJ31" s="114"/>
      <c r="AK31" s="118"/>
      <c r="AL31" s="113"/>
      <c r="AM31" s="114"/>
      <c r="AN31" s="114"/>
      <c r="AO31" s="118"/>
      <c r="AP31" s="107"/>
      <c r="AQ31" s="110"/>
      <c r="AR31" s="7"/>
    </row>
    <row r="32" spans="1:44" s="8" customFormat="1" ht="16.5" thickBot="1">
      <c r="A32" s="12"/>
      <c r="B32" s="13">
        <v>27</v>
      </c>
      <c r="C32" s="14">
        <v>18</v>
      </c>
      <c r="D32" s="14">
        <v>0</v>
      </c>
      <c r="E32" s="15">
        <v>40</v>
      </c>
      <c r="F32" s="13">
        <v>27</v>
      </c>
      <c r="G32" s="14">
        <v>36</v>
      </c>
      <c r="H32" s="14">
        <v>0</v>
      </c>
      <c r="I32" s="15">
        <v>40</v>
      </c>
      <c r="J32" s="13">
        <v>45</v>
      </c>
      <c r="K32" s="14">
        <v>27</v>
      </c>
      <c r="L32" s="14">
        <v>0</v>
      </c>
      <c r="M32" s="15">
        <v>20</v>
      </c>
      <c r="N32" s="13">
        <v>36</v>
      </c>
      <c r="O32" s="14">
        <v>0</v>
      </c>
      <c r="P32" s="14">
        <v>0</v>
      </c>
      <c r="Q32" s="15">
        <v>10</v>
      </c>
      <c r="R32" s="115"/>
      <c r="S32" s="116"/>
      <c r="T32" s="116"/>
      <c r="U32" s="119"/>
      <c r="V32" s="99">
        <v>18</v>
      </c>
      <c r="W32" s="95">
        <v>0</v>
      </c>
      <c r="X32" s="95">
        <v>0</v>
      </c>
      <c r="Y32" s="96">
        <v>0</v>
      </c>
      <c r="Z32" s="99">
        <v>18</v>
      </c>
      <c r="AA32" s="95">
        <v>0</v>
      </c>
      <c r="AB32" s="95">
        <v>0</v>
      </c>
      <c r="AC32" s="96">
        <v>0</v>
      </c>
      <c r="AD32" s="115"/>
      <c r="AE32" s="116"/>
      <c r="AF32" s="116"/>
      <c r="AG32" s="119"/>
      <c r="AH32" s="115"/>
      <c r="AI32" s="116"/>
      <c r="AJ32" s="116"/>
      <c r="AK32" s="119"/>
      <c r="AL32" s="115"/>
      <c r="AM32" s="116"/>
      <c r="AN32" s="116"/>
      <c r="AO32" s="119"/>
      <c r="AP32" s="18">
        <f>B32+C32+D32+F32+G32+H32+J32+K32+L32+N32+O32+P32+R32+S32+T32+V32+W32+X32+AL32+AM32+AN32</f>
        <v>234</v>
      </c>
      <c r="AQ32" s="6">
        <f>E32+I32+M32+Q32+U32+Y32</f>
        <v>110</v>
      </c>
      <c r="AR32" s="7"/>
    </row>
    <row r="33" spans="1:44" s="8" customFormat="1" ht="16.5" customHeight="1">
      <c r="A33" s="19"/>
      <c r="B33" s="20">
        <v>5545</v>
      </c>
      <c r="C33" s="126" t="s">
        <v>108</v>
      </c>
      <c r="D33" s="126"/>
      <c r="E33" s="21" t="s">
        <v>6</v>
      </c>
      <c r="F33" s="20">
        <v>5547</v>
      </c>
      <c r="G33" s="126" t="s">
        <v>108</v>
      </c>
      <c r="H33" s="126"/>
      <c r="I33" s="21" t="s">
        <v>6</v>
      </c>
      <c r="J33" s="20">
        <v>5546</v>
      </c>
      <c r="K33" s="126" t="s">
        <v>108</v>
      </c>
      <c r="L33" s="126"/>
      <c r="M33" s="21" t="s">
        <v>6</v>
      </c>
      <c r="N33" s="111"/>
      <c r="O33" s="112"/>
      <c r="P33" s="112"/>
      <c r="Q33" s="117"/>
      <c r="R33" s="111"/>
      <c r="S33" s="112"/>
      <c r="T33" s="112"/>
      <c r="U33" s="117"/>
      <c r="V33" s="111"/>
      <c r="W33" s="112"/>
      <c r="X33" s="112"/>
      <c r="Y33" s="117"/>
      <c r="Z33" s="111"/>
      <c r="AA33" s="112"/>
      <c r="AB33" s="112"/>
      <c r="AC33" s="117"/>
      <c r="AD33" s="111"/>
      <c r="AE33" s="112"/>
      <c r="AF33" s="112"/>
      <c r="AG33" s="117"/>
      <c r="AH33" s="111"/>
      <c r="AI33" s="112"/>
      <c r="AJ33" s="112"/>
      <c r="AK33" s="117"/>
      <c r="AL33" s="111"/>
      <c r="AM33" s="112"/>
      <c r="AN33" s="112"/>
      <c r="AO33" s="117"/>
      <c r="AP33" s="108"/>
      <c r="AQ33" s="109"/>
      <c r="AR33" s="7"/>
    </row>
    <row r="34" spans="1:44" s="8" customFormat="1" ht="49.5" customHeight="1" thickBot="1">
      <c r="A34" s="72"/>
      <c r="B34" s="128" t="s">
        <v>109</v>
      </c>
      <c r="C34" s="129"/>
      <c r="D34" s="129"/>
      <c r="E34" s="130"/>
      <c r="F34" s="128" t="s">
        <v>110</v>
      </c>
      <c r="G34" s="129"/>
      <c r="H34" s="129"/>
      <c r="I34" s="130"/>
      <c r="J34" s="128" t="s">
        <v>111</v>
      </c>
      <c r="K34" s="129"/>
      <c r="L34" s="129"/>
      <c r="M34" s="130"/>
      <c r="N34" s="113"/>
      <c r="O34" s="114"/>
      <c r="P34" s="114"/>
      <c r="Q34" s="118"/>
      <c r="R34" s="113"/>
      <c r="S34" s="114"/>
      <c r="T34" s="114"/>
      <c r="U34" s="118"/>
      <c r="V34" s="113"/>
      <c r="W34" s="114"/>
      <c r="X34" s="114"/>
      <c r="Y34" s="118"/>
      <c r="Z34" s="113"/>
      <c r="AA34" s="114"/>
      <c r="AB34" s="114"/>
      <c r="AC34" s="118"/>
      <c r="AD34" s="113"/>
      <c r="AE34" s="114"/>
      <c r="AF34" s="114"/>
      <c r="AG34" s="118"/>
      <c r="AH34" s="113"/>
      <c r="AI34" s="114"/>
      <c r="AJ34" s="114"/>
      <c r="AK34" s="118"/>
      <c r="AL34" s="113"/>
      <c r="AM34" s="114"/>
      <c r="AN34" s="114"/>
      <c r="AO34" s="118"/>
      <c r="AP34" s="107"/>
      <c r="AQ34" s="110"/>
      <c r="AR34" s="7"/>
    </row>
    <row r="35" spans="1:44" s="8" customFormat="1" ht="16.5" thickBot="1">
      <c r="A35" s="12"/>
      <c r="B35" s="13">
        <v>0</v>
      </c>
      <c r="C35" s="14">
        <v>0</v>
      </c>
      <c r="D35" s="14">
        <v>0</v>
      </c>
      <c r="E35" s="15">
        <v>0</v>
      </c>
      <c r="F35" s="13">
        <v>0</v>
      </c>
      <c r="G35" s="14">
        <v>0</v>
      </c>
      <c r="H35" s="14">
        <v>0</v>
      </c>
      <c r="I35" s="15">
        <v>0</v>
      </c>
      <c r="J35" s="13">
        <v>0</v>
      </c>
      <c r="K35" s="14">
        <v>0</v>
      </c>
      <c r="L35" s="14">
        <v>0</v>
      </c>
      <c r="M35" s="15">
        <v>0</v>
      </c>
      <c r="N35" s="115"/>
      <c r="O35" s="116"/>
      <c r="P35" s="116"/>
      <c r="Q35" s="119"/>
      <c r="R35" s="115"/>
      <c r="S35" s="116"/>
      <c r="T35" s="116"/>
      <c r="U35" s="119"/>
      <c r="V35" s="115"/>
      <c r="W35" s="116"/>
      <c r="X35" s="116"/>
      <c r="Y35" s="119"/>
      <c r="Z35" s="115"/>
      <c r="AA35" s="116"/>
      <c r="AB35" s="116"/>
      <c r="AC35" s="119"/>
      <c r="AD35" s="115"/>
      <c r="AE35" s="116"/>
      <c r="AF35" s="116"/>
      <c r="AG35" s="119"/>
      <c r="AH35" s="115"/>
      <c r="AI35" s="116"/>
      <c r="AJ35" s="116"/>
      <c r="AK35" s="119"/>
      <c r="AL35" s="115"/>
      <c r="AM35" s="116"/>
      <c r="AN35" s="116"/>
      <c r="AO35" s="119"/>
      <c r="AP35" s="18">
        <f>B35+C35+D35+F35+G35+H35+J35+K35+L35+N35+O35+P35+R35+S35+T35+V35+W35+X35+AL35+AM35+AN35</f>
        <v>0</v>
      </c>
      <c r="AQ35" s="6">
        <f>E35+I35+M35+Q35+U35+Y35</f>
        <v>0</v>
      </c>
      <c r="AR35" s="7"/>
    </row>
    <row r="36" spans="1:44" s="36" customFormat="1" ht="15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32"/>
      <c r="AM36" s="32"/>
      <c r="AN36" s="32"/>
      <c r="AO36" s="32"/>
      <c r="AP36" s="33"/>
      <c r="AQ36" s="34"/>
      <c r="AR36" s="35"/>
    </row>
    <row r="37" spans="1:44" s="36" customFormat="1" ht="16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3"/>
      <c r="AQ37" s="34"/>
      <c r="AR37" s="35"/>
    </row>
    <row r="38" spans="1:44" s="36" customFormat="1" ht="16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53" t="s">
        <v>17</v>
      </c>
      <c r="AA38" s="54"/>
      <c r="AB38" s="55"/>
      <c r="AC38" s="55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3"/>
      <c r="AQ38" s="34"/>
      <c r="AR38" s="35"/>
    </row>
    <row r="39" spans="1:44" s="8" customFormat="1" ht="19.5" customHeight="1" thickBot="1">
      <c r="A39" s="85"/>
      <c r="B39" s="44"/>
      <c r="C39" s="44"/>
      <c r="D39" s="44"/>
      <c r="E39" s="44"/>
      <c r="F39" s="44"/>
      <c r="G39" s="44"/>
      <c r="H39" s="44"/>
      <c r="I39" s="45"/>
      <c r="J39" s="44"/>
      <c r="K39" s="44"/>
      <c r="L39" s="44"/>
      <c r="M39" s="44"/>
      <c r="N39" s="44"/>
      <c r="O39" s="44"/>
      <c r="P39" s="45"/>
      <c r="Q39" s="86"/>
      <c r="R39" s="85"/>
      <c r="S39" s="85"/>
      <c r="T39" s="85"/>
      <c r="U39" s="85"/>
      <c r="V39" s="37"/>
      <c r="W39" s="38"/>
      <c r="X39" s="37"/>
      <c r="Y39" s="37"/>
      <c r="Z39" s="53"/>
      <c r="AA39" s="54"/>
      <c r="AB39" s="55"/>
      <c r="AC39" s="55"/>
      <c r="AD39" s="86"/>
      <c r="AE39" s="85"/>
      <c r="AF39" s="85"/>
      <c r="AG39" s="85"/>
      <c r="AH39" s="86"/>
      <c r="AI39" s="85"/>
      <c r="AJ39" s="85"/>
      <c r="AK39" s="85"/>
      <c r="AL39" s="39"/>
      <c r="AM39" s="39"/>
      <c r="AN39" s="39"/>
      <c r="AO39" s="39"/>
      <c r="AP39" s="40">
        <f>SUM(AP4:AP35)</f>
        <v>2160</v>
      </c>
      <c r="AQ39" s="41">
        <f>SUM(AQ4:AQ35)</f>
        <v>860</v>
      </c>
      <c r="AR39" s="42"/>
    </row>
    <row r="40" spans="1:44" s="8" customFormat="1" ht="19.5" customHeight="1">
      <c r="A40" s="87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44"/>
      <c r="N40" s="44"/>
      <c r="O40" s="44"/>
      <c r="P40" s="45"/>
      <c r="Q40" s="88"/>
      <c r="R40" s="88"/>
      <c r="S40" s="88"/>
      <c r="T40" s="88"/>
      <c r="U40" s="88"/>
      <c r="V40" s="45"/>
      <c r="W40" s="44"/>
      <c r="X40" s="44"/>
      <c r="Y40" s="44"/>
      <c r="Z40" s="59" t="s">
        <v>18</v>
      </c>
      <c r="AA40" s="89" t="s">
        <v>26</v>
      </c>
      <c r="AB40" s="90"/>
      <c r="AC40" s="60" t="s">
        <v>19</v>
      </c>
      <c r="AD40" s="88"/>
      <c r="AE40" s="88"/>
      <c r="AF40" s="88"/>
      <c r="AG40" s="88"/>
      <c r="AH40" s="88"/>
      <c r="AI40" s="88"/>
      <c r="AJ40" s="88"/>
      <c r="AK40" s="88"/>
      <c r="AL40" s="49"/>
      <c r="AM40" s="50"/>
      <c r="AN40" s="50"/>
      <c r="AO40" s="50"/>
      <c r="AP40" s="51"/>
      <c r="AQ40" s="52"/>
      <c r="AR40" s="44" t="s">
        <v>16</v>
      </c>
    </row>
    <row r="41" spans="1:48" s="8" customFormat="1" ht="19.5" customHeight="1">
      <c r="A41" s="87"/>
      <c r="J41" s="44"/>
      <c r="K41" s="44"/>
      <c r="L41" s="44"/>
      <c r="M41" s="44"/>
      <c r="Q41" s="88"/>
      <c r="R41" s="88"/>
      <c r="S41" s="88"/>
      <c r="T41" s="88"/>
      <c r="U41" s="88"/>
      <c r="V41" s="45"/>
      <c r="W41" s="44"/>
      <c r="X41" s="44"/>
      <c r="Y41" s="44"/>
      <c r="Z41" s="151" t="s">
        <v>20</v>
      </c>
      <c r="AA41" s="152"/>
      <c r="AB41" s="152"/>
      <c r="AC41" s="153"/>
      <c r="AD41" s="88"/>
      <c r="AE41" s="88"/>
      <c r="AF41" s="88"/>
      <c r="AG41" s="88"/>
      <c r="AH41" s="88"/>
      <c r="AI41" s="88"/>
      <c r="AJ41" s="88"/>
      <c r="AK41" s="88"/>
      <c r="AP41" s="56"/>
      <c r="AQ41" s="52"/>
      <c r="AR41" s="44"/>
      <c r="AT41" s="93"/>
      <c r="AU41" s="93"/>
      <c r="AV41" s="93"/>
    </row>
    <row r="42" spans="1:44" s="8" customFormat="1" ht="19.5" customHeight="1">
      <c r="A42" s="87"/>
      <c r="B42" s="11"/>
      <c r="C42" s="11"/>
      <c r="D42" s="11"/>
      <c r="E42" s="11"/>
      <c r="F42" s="11"/>
      <c r="G42" s="11"/>
      <c r="H42" s="11"/>
      <c r="I42" s="11"/>
      <c r="J42" s="44"/>
      <c r="K42" s="44"/>
      <c r="L42" s="44"/>
      <c r="M42" s="44"/>
      <c r="N42" s="11"/>
      <c r="O42" s="11"/>
      <c r="P42" s="11"/>
      <c r="Q42" s="88"/>
      <c r="R42" s="88"/>
      <c r="S42" s="88"/>
      <c r="T42" s="88"/>
      <c r="U42" s="88"/>
      <c r="V42" s="45"/>
      <c r="W42" s="44"/>
      <c r="X42" s="44"/>
      <c r="Y42" s="44"/>
      <c r="Z42" s="154"/>
      <c r="AA42" s="155"/>
      <c r="AB42" s="155"/>
      <c r="AC42" s="156"/>
      <c r="AD42" s="88"/>
      <c r="AE42" s="88"/>
      <c r="AF42" s="88"/>
      <c r="AG42" s="88"/>
      <c r="AH42" s="88"/>
      <c r="AI42" s="88"/>
      <c r="AJ42" s="88"/>
      <c r="AK42" s="88"/>
      <c r="AP42" s="57"/>
      <c r="AQ42" s="58"/>
      <c r="AR42" s="44"/>
    </row>
    <row r="43" spans="1:44" s="8" customFormat="1" ht="19.5" customHeight="1" thickBot="1">
      <c r="A43" s="87"/>
      <c r="B43" s="10"/>
      <c r="C43" s="10"/>
      <c r="D43" s="10"/>
      <c r="E43" s="10"/>
      <c r="F43" s="10"/>
      <c r="G43" s="10"/>
      <c r="H43" s="10"/>
      <c r="I43" s="10"/>
      <c r="J43" s="44"/>
      <c r="K43" s="44"/>
      <c r="L43" s="44"/>
      <c r="M43" s="44"/>
      <c r="N43" s="44"/>
      <c r="O43" s="44"/>
      <c r="P43" s="44"/>
      <c r="Q43" s="88"/>
      <c r="R43" s="88"/>
      <c r="S43" s="88"/>
      <c r="T43" s="88"/>
      <c r="U43" s="88"/>
      <c r="V43" s="45"/>
      <c r="W43" s="44"/>
      <c r="X43" s="44"/>
      <c r="Y43" s="44"/>
      <c r="Z43" s="62" t="s">
        <v>21</v>
      </c>
      <c r="AA43" s="63" t="s">
        <v>22</v>
      </c>
      <c r="AB43" s="63" t="s">
        <v>25</v>
      </c>
      <c r="AC43" s="64" t="s">
        <v>24</v>
      </c>
      <c r="AD43" s="88"/>
      <c r="AE43" s="88"/>
      <c r="AF43" s="88"/>
      <c r="AG43" s="88"/>
      <c r="AH43" s="88"/>
      <c r="AI43" s="88"/>
      <c r="AJ43" s="88"/>
      <c r="AK43" s="88"/>
      <c r="AP43" s="61"/>
      <c r="AQ43" s="58"/>
      <c r="AR43" s="44"/>
    </row>
    <row r="44" spans="1:44" s="8" customFormat="1" ht="18">
      <c r="A44" s="87"/>
      <c r="B44" s="11"/>
      <c r="C44" s="11"/>
      <c r="D44" s="11"/>
      <c r="E44" s="11"/>
      <c r="F44" s="11"/>
      <c r="G44" s="11"/>
      <c r="H44" s="11"/>
      <c r="I44" s="11"/>
      <c r="J44" s="44"/>
      <c r="K44" s="44"/>
      <c r="L44" s="44"/>
      <c r="M44" s="44"/>
      <c r="N44" s="44"/>
      <c r="O44" s="44"/>
      <c r="P44" s="44"/>
      <c r="Q44" s="88"/>
      <c r="R44" s="88"/>
      <c r="S44" s="88"/>
      <c r="T44" s="88"/>
      <c r="U44" s="88"/>
      <c r="V44" s="45"/>
      <c r="W44" s="44"/>
      <c r="X44" s="44"/>
      <c r="Y44" s="44"/>
      <c r="AP44" s="61"/>
      <c r="AQ44" s="58"/>
      <c r="AR44" s="44"/>
    </row>
    <row r="45" spans="1:44" s="8" customFormat="1" ht="15.75">
      <c r="A45" s="43"/>
      <c r="B45" s="11"/>
      <c r="C45" s="11"/>
      <c r="D45" s="11"/>
      <c r="E45" s="11"/>
      <c r="F45" s="11"/>
      <c r="G45" s="11"/>
      <c r="H45" s="11"/>
      <c r="I45" s="11"/>
      <c r="J45" s="44"/>
      <c r="K45" s="44"/>
      <c r="L45" s="44"/>
      <c r="M45" s="44"/>
      <c r="N45" s="11"/>
      <c r="O45" s="11"/>
      <c r="P45" s="11"/>
      <c r="Q45" s="44"/>
      <c r="R45" s="44"/>
      <c r="S45" s="44"/>
      <c r="T45" s="44"/>
      <c r="U45" s="44"/>
      <c r="V45" s="45"/>
      <c r="W45" s="44"/>
      <c r="X45" s="44"/>
      <c r="Y45" s="44"/>
      <c r="Z45" s="46"/>
      <c r="AA45" s="46"/>
      <c r="AB45" s="47"/>
      <c r="AC45" s="48"/>
      <c r="AD45" s="46"/>
      <c r="AE45" s="46"/>
      <c r="AF45" s="47"/>
      <c r="AG45" s="48"/>
      <c r="AH45" s="46"/>
      <c r="AI45" s="46"/>
      <c r="AJ45" s="47"/>
      <c r="AK45" s="48"/>
      <c r="AP45" s="61"/>
      <c r="AQ45" s="58"/>
      <c r="AR45" s="44"/>
    </row>
    <row r="46" spans="1:44" s="8" customFormat="1" ht="15.75">
      <c r="A46" s="9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44"/>
      <c r="R46" s="44"/>
      <c r="S46" s="44"/>
      <c r="T46" s="44"/>
      <c r="U46" s="44"/>
      <c r="V46" s="45"/>
      <c r="W46" s="44"/>
      <c r="X46" s="44"/>
      <c r="Y46" s="44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P46" s="61"/>
      <c r="AQ46" s="58"/>
      <c r="AR46" s="44"/>
    </row>
    <row r="47" spans="2:22" s="8" customFormat="1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44"/>
      <c r="M47" s="44"/>
      <c r="N47" s="44"/>
      <c r="O47" s="44"/>
      <c r="P47" s="11"/>
      <c r="V47" s="84"/>
    </row>
    <row r="49" ht="12.75">
      <c r="A49" s="10"/>
    </row>
    <row r="50" ht="15">
      <c r="Q50" s="44"/>
    </row>
  </sheetData>
  <sheetProtection/>
  <mergeCells count="168">
    <mergeCell ref="AA27:AB27"/>
    <mergeCell ref="Z28:AC28"/>
    <mergeCell ref="V22:Y22"/>
    <mergeCell ref="W24:X24"/>
    <mergeCell ref="V25:Y25"/>
    <mergeCell ref="N33:Q35"/>
    <mergeCell ref="S27:T27"/>
    <mergeCell ref="R28:U28"/>
    <mergeCell ref="W27:X27"/>
    <mergeCell ref="V28:Y28"/>
    <mergeCell ref="AD33:AG35"/>
    <mergeCell ref="Z41:AC42"/>
    <mergeCell ref="R3:U5"/>
    <mergeCell ref="W3:X3"/>
    <mergeCell ref="V4:Y4"/>
    <mergeCell ref="AA3:AB3"/>
    <mergeCell ref="Z4:AC4"/>
    <mergeCell ref="Z10:AC10"/>
    <mergeCell ref="V10:Y10"/>
    <mergeCell ref="AD24:AG26"/>
    <mergeCell ref="Z33:AC35"/>
    <mergeCell ref="V33:Y35"/>
    <mergeCell ref="R30:U32"/>
    <mergeCell ref="R33:U35"/>
    <mergeCell ref="W30:X30"/>
    <mergeCell ref="AA30:AB30"/>
    <mergeCell ref="V31:Y31"/>
    <mergeCell ref="Z31:AC31"/>
    <mergeCell ref="J34:M34"/>
    <mergeCell ref="B34:E34"/>
    <mergeCell ref="F34:I34"/>
    <mergeCell ref="C33:D33"/>
    <mergeCell ref="G33:H33"/>
    <mergeCell ref="K33:L33"/>
    <mergeCell ref="AH33:AK35"/>
    <mergeCell ref="AL33:AO35"/>
    <mergeCell ref="W6:X6"/>
    <mergeCell ref="V7:Y7"/>
    <mergeCell ref="AA6:AB6"/>
    <mergeCell ref="Z7:AC7"/>
    <mergeCell ref="AA9:AB9"/>
    <mergeCell ref="W12:X12"/>
    <mergeCell ref="AA12:AB12"/>
    <mergeCell ref="AH30:AK32"/>
    <mergeCell ref="C30:D30"/>
    <mergeCell ref="G30:H30"/>
    <mergeCell ref="K30:L30"/>
    <mergeCell ref="O30:P30"/>
    <mergeCell ref="J31:M31"/>
    <mergeCell ref="B31:E31"/>
    <mergeCell ref="F31:I31"/>
    <mergeCell ref="N31:Q31"/>
    <mergeCell ref="AL30:AO32"/>
    <mergeCell ref="AE6:AF6"/>
    <mergeCell ref="AD7:AG7"/>
    <mergeCell ref="AL27:AO29"/>
    <mergeCell ref="AI27:AJ27"/>
    <mergeCell ref="AD30:AG32"/>
    <mergeCell ref="AD27:AG29"/>
    <mergeCell ref="AH28:AK28"/>
    <mergeCell ref="AD10:AG10"/>
    <mergeCell ref="AH24:AK26"/>
    <mergeCell ref="N10:Q10"/>
    <mergeCell ref="O24:P24"/>
    <mergeCell ref="J28:M28"/>
    <mergeCell ref="B28:E28"/>
    <mergeCell ref="F28:I28"/>
    <mergeCell ref="N28:Q28"/>
    <mergeCell ref="C27:D27"/>
    <mergeCell ref="G27:H27"/>
    <mergeCell ref="K27:L27"/>
    <mergeCell ref="O27:P27"/>
    <mergeCell ref="K9:L9"/>
    <mergeCell ref="G9:H9"/>
    <mergeCell ref="O9:P9"/>
    <mergeCell ref="N25:Q25"/>
    <mergeCell ref="J10:M10"/>
    <mergeCell ref="N16:Q16"/>
    <mergeCell ref="O15:P15"/>
    <mergeCell ref="K18:L18"/>
    <mergeCell ref="J13:M13"/>
    <mergeCell ref="N18:Q20"/>
    <mergeCell ref="O12:P12"/>
    <mergeCell ref="K15:L15"/>
    <mergeCell ref="K12:L12"/>
    <mergeCell ref="R10:U10"/>
    <mergeCell ref="R15:U17"/>
    <mergeCell ref="C6:D6"/>
    <mergeCell ref="G6:H6"/>
    <mergeCell ref="K6:L6"/>
    <mergeCell ref="C9:D9"/>
    <mergeCell ref="F7:I7"/>
    <mergeCell ref="AD3:AG5"/>
    <mergeCell ref="AH3:AK5"/>
    <mergeCell ref="AH6:AK8"/>
    <mergeCell ref="AH9:AK11"/>
    <mergeCell ref="AH12:AK14"/>
    <mergeCell ref="Z13:AC13"/>
    <mergeCell ref="R22:U22"/>
    <mergeCell ref="AD19:AG19"/>
    <mergeCell ref="S21:T21"/>
    <mergeCell ref="AA21:AB21"/>
    <mergeCell ref="AH16:AK16"/>
    <mergeCell ref="AA15:AB15"/>
    <mergeCell ref="AI15:AJ15"/>
    <mergeCell ref="AE15:AF15"/>
    <mergeCell ref="AD16:AG16"/>
    <mergeCell ref="V16:Y16"/>
    <mergeCell ref="K3:L3"/>
    <mergeCell ref="O3:P3"/>
    <mergeCell ref="C12:D12"/>
    <mergeCell ref="G12:H12"/>
    <mergeCell ref="J19:M19"/>
    <mergeCell ref="V19:Y19"/>
    <mergeCell ref="R18:U20"/>
    <mergeCell ref="V13:Y13"/>
    <mergeCell ref="W15:X15"/>
    <mergeCell ref="C18:D18"/>
    <mergeCell ref="C24:D24"/>
    <mergeCell ref="G24:H24"/>
    <mergeCell ref="C15:D15"/>
    <mergeCell ref="B16:E16"/>
    <mergeCell ref="B19:E19"/>
    <mergeCell ref="C3:D3"/>
    <mergeCell ref="G3:H3"/>
    <mergeCell ref="F22:I22"/>
    <mergeCell ref="G18:H18"/>
    <mergeCell ref="G15:H15"/>
    <mergeCell ref="R24:U26"/>
    <mergeCell ref="F25:I25"/>
    <mergeCell ref="AE18:AF18"/>
    <mergeCell ref="AA24:AB24"/>
    <mergeCell ref="Z25:AC25"/>
    <mergeCell ref="J25:M25"/>
    <mergeCell ref="N22:Q22"/>
    <mergeCell ref="J22:M22"/>
    <mergeCell ref="K24:L24"/>
    <mergeCell ref="W18:X18"/>
    <mergeCell ref="F19:I19"/>
    <mergeCell ref="N13:Q13"/>
    <mergeCell ref="R6:U8"/>
    <mergeCell ref="W9:X9"/>
    <mergeCell ref="Z16:AC16"/>
    <mergeCell ref="J4:M4"/>
    <mergeCell ref="N4:Q4"/>
    <mergeCell ref="N7:Q7"/>
    <mergeCell ref="O6:P6"/>
    <mergeCell ref="Z19:AC19"/>
    <mergeCell ref="AL24:AO26"/>
    <mergeCell ref="AL15:AO17"/>
    <mergeCell ref="AL18:AO20"/>
    <mergeCell ref="AL21:AO23"/>
    <mergeCell ref="AH21:AK23"/>
    <mergeCell ref="B1:AO1"/>
    <mergeCell ref="C21:D21"/>
    <mergeCell ref="G21:H21"/>
    <mergeCell ref="K21:L21"/>
    <mergeCell ref="O21:P21"/>
    <mergeCell ref="AL3:AO5"/>
    <mergeCell ref="AL6:AO8"/>
    <mergeCell ref="AL9:AO11"/>
    <mergeCell ref="AL12:AO14"/>
    <mergeCell ref="AD21:AG23"/>
    <mergeCell ref="W21:X21"/>
    <mergeCell ref="Z22:AC22"/>
    <mergeCell ref="AI18:AJ18"/>
    <mergeCell ref="AH19:AK19"/>
    <mergeCell ref="AA18:AB1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2013-02-20T07:56:02Z</cp:lastPrinted>
  <dcterms:created xsi:type="dcterms:W3CDTF">2005-04-01T13:26:56Z</dcterms:created>
  <dcterms:modified xsi:type="dcterms:W3CDTF">2013-03-15T13:10:52Z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6Y2RPV4R5W5M-28-106</vt:lpwstr>
  </property>
  <property fmtid="{D5CDD505-2E9C-101B-9397-08002B2CF9AE}" pid="4" name="_dlc_DocIdItemGu">
    <vt:lpwstr>15a3d487-0d4a-430b-9bee-380e25607acb</vt:lpwstr>
  </property>
  <property fmtid="{D5CDD505-2E9C-101B-9397-08002B2CF9AE}" pid="5" name="_dlc_DocIdU">
    <vt:lpwstr>http://rc.uni-ruse.bg/education/students/_layouts/15/DocIdRedir.aspx?ID=6Y2RPV4R5W5M-28-106, 6Y2RPV4R5W5M-28-106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10600.0000000000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